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75" windowWidth="18195" windowHeight="978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Abstracts!$A$1:$L$23</definedName>
  </definedNames>
  <calcPr calcId="145621" concurrentCalc="0"/>
</workbook>
</file>

<file path=xl/calcChain.xml><?xml version="1.0" encoding="utf-8"?>
<calcChain xmlns="http://schemas.openxmlformats.org/spreadsheetml/2006/main">
  <c r="I17" i="3" l="1"/>
  <c r="I18" i="3"/>
  <c r="I19" i="3"/>
  <c r="I20" i="3"/>
  <c r="I21" i="3"/>
  <c r="I22" i="3"/>
  <c r="I23" i="3"/>
  <c r="I3" i="3"/>
  <c r="I4" i="3"/>
  <c r="I5" i="3"/>
  <c r="I6" i="3"/>
  <c r="I7" i="3"/>
  <c r="I8" i="3"/>
  <c r="I9" i="3"/>
  <c r="I10" i="3"/>
  <c r="I11" i="3"/>
  <c r="I24" i="3"/>
  <c r="I25" i="3"/>
  <c r="I26" i="3"/>
</calcChain>
</file>

<file path=xl/sharedStrings.xml><?xml version="1.0" encoding="utf-8"?>
<sst xmlns="http://schemas.openxmlformats.org/spreadsheetml/2006/main" count="402" uniqueCount="228">
  <si>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</si>
  <si>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</si>
  <si>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</si>
  <si>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</si>
  <si>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</si>
  <si>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</si>
  <si>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</si>
  <si>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</si>
  <si>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</si>
  <si>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</si>
  <si>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</si>
  <si>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</si>
  <si>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</si>
  <si>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</si>
  <si>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</si>
  <si>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</si>
  <si>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</si>
  <si>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</si>
  <si>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</si>
  <si>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</si>
  <si>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</si>
  <si>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</si>
  <si>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</si>
  <si>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</si>
  <si>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</si>
  <si>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</si>
  <si>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</si>
  <si>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</si>
  <si>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</si>
  <si>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</si>
  <si>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</si>
  <si>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</si>
  <si>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</si>
  <si>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</si>
  <si>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</si>
  <si>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</si>
  <si>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</si>
  <si>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</si>
  <si>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</si>
  <si>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</si>
  <si>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</si>
  <si>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</si>
  <si>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</si>
  <si>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</si>
  <si>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</si>
  <si>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</si>
  <si>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</si>
  <si>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</si>
  <si>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</si>
  <si>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</si>
  <si>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</si>
  <si>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</si>
  <si>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</si>
  <si>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</si>
  <si>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</si>
  <si>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</si>
  <si>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</si>
  <si>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</si>
  <si>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</si>
  <si>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</si>
  <si>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</si>
  <si>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</si>
  <si>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</si>
  <si>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</si>
  <si>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</si>
  <si>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</si>
  <si>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</si>
  <si>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</si>
  <si>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</si>
  <si>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</si>
  <si>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</si>
  <si>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</si>
  <si>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</si>
  <si>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</si>
  <si>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</si>
  <si>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</si>
  <si>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</si>
  <si>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</si>
  <si>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</si>
  <si>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</si>
  <si>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</si>
  <si>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</si>
  <si>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</si>
  <si>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</si>
  <si>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</si>
  <si>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</si>
  <si>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</si>
  <si>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</si>
  <si>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</si>
  <si>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</si>
  <si>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</si>
  <si>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</si>
  <si>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</si>
  <si>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</si>
  <si>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</si>
  <si>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</si>
  <si>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</si>
  <si>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</si>
  <si>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</si>
  <si>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</si>
  <si>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Materials for Energy - Oral</t>
  </si>
  <si>
    <t>Preparation of composite films of metal phthalocyanines for optoelectronic applications</t>
  </si>
  <si>
    <t>Mercedes Espinosa</t>
  </si>
  <si>
    <t>espinosa.creel@gmail.com</t>
  </si>
  <si>
    <t>Mercedes Espinosa&lt;sup&gt;2&lt;/sup&gt;, Mariluz Menendez&lt;sup&gt;3&lt;/sup&gt;, Mariana Huerta Francos&lt;sup&gt;1&lt;/sup&gt;, Maria Sanchez&lt;sup&gt;4&lt;/sup&gt;</t>
  </si>
  <si>
    <t xml:space="preserve">1. Anahuac University, Mexico, Mexico.  2. Universidad Anahuac Mexico Norte, Queretaro, Queretaro, Mexico.  3. Universidad Anahuac Norte, Puebla, Puebla, Mexico.  4. Universidad Anahuac Mexico Norte, Mexico City, Mexico City, Mexico.  </t>
  </si>
  <si>
    <t>Oral Preferred</t>
  </si>
  <si>
    <t xml:space="preserve">Abstract: Metallophthalocyanines have been recently subject of considerable interest because of their electrical properties that give them a semiconducting behaviour, which is useful in solar cells. The objective of this work is to prepare MPc-polymer composite films for the creation of organic semiconductors. The films were produced by thermal evaporation of Fe, Ni and Co metallophthalocyanines on a nylon 11 surface which was previously deposited on different substrates, in order to perform the structural characterization of the cells and determine their optical parameters involved. The thin films were heated up to 100 °C for 10 minutes, and then to 120 °C for an hour. This procedure helped the metallophthalocyanine penetrate into the nylon 11 surface. Film characterization was performed through Fourier-transform infrared (FT-IR) spectroscopy, scanning electron microscopy (SEM), Profilometry, and Energy Dispersive Spectroscopy (EDS). The optical parameters were determined by an UV-vis spectroscopy and by applying the Tauc model in order to determine the band gaps. The Tauc optical band gap values of the thin films were calculated from the absorption coefficient and were found to be of around 1.8 eV, arising from non-direct transitions. After the film characterization, the electrical current of the films was measured in three different ways; at room temperature with no influence of light, with the influence of a UV shortwave and a UV longwave. The three previously mentioned films (Fe, Ni and Co) showed the best results when they were under the influence of the UV shortwave, followed by the ones of the UV longwave, and at last, the ones measured with no influence of light. Given the results shown previously, these materials may have potential use in solar cells and/or electronic device fabrication. </t>
  </si>
  <si>
    <t>Determination of optoelectronic and transport properties of sandwich type structures based on organic semiconductors</t>
  </si>
  <si>
    <t>Mariana Huerta Francos</t>
  </si>
  <si>
    <t>mariana_19_93@hotmail.com</t>
  </si>
  <si>
    <t>Mariana Huerta Francos&lt;sup&gt;1&lt;/sup&gt;, Mercedes Espinosa&lt;sup&gt;2&lt;/sup&gt;, Maria Sanchez&lt;sup&gt;3&lt;/sup&gt;, Mariluz MenÃ©ndez&lt;sup&gt;4&lt;/sup&gt;</t>
  </si>
  <si>
    <t xml:space="preserve">1. Anahuac University, Mexico, Mexico.  2. Universidad Anahuac Mexico Norte, Queretaro, Queretaro, Mexico.  3. Universidad Anahuac Norte, Huixquilucan, Estado de Mexico, Mexico.  4. Universidad Anahuac Norte , Puebla, Puebla, Mexico.  </t>
  </si>
  <si>
    <t xml:space="preserve">Abstract: The discovery of organic light emitting diodes (OLED) based on organic molecules lead to the study and understanding of optical transport properties of organic semiconductors (OS). As OS thin films are constituted of individual molecules held together by weak van der Waals forces, many of the physical properties of the solid are strongly influenced by the degree of intermolecular orbital overlap. Phthalocyanines (Pc) are a type of highly stable OS, which are classified as p-type semiconductors characterized by low mobility and low carrier concentration as well as absorption bands that extend from the ultraviolet to the infrared region. Throughout our project, we have accomplished to create a sandwich-type ITO/nylon 11/MPc (M = Zn, Mn)/Ag structure. This structure was fabricated by vacuum thermal evaporation. Next, the effect of thermal relaxation technique and annealing on structural, morphological, optical and electrical properties of thin films were examined by scanning electron microscopy (SEM), Energy Dispersive X-Ray Spectrometry (EDS) and FT-IR spectroscopy measurements. By a Uv-Vis spectroscopy, optical parameters were determined, and subsequently the Tauc model was applied to those parameters in order to determine the types of transitions presented in the different films. In this case, the found transitions were indirect for both Zn and Mg films. Also, transport characteristics of sandwich organic devices and their junction properties, such as the diode ideality factor and barrier height, were studied by measuring current-voltage characteristics in dark and under illumination conditions. Due to the obtained results, these materials may have strong potential as organic semiconductors, which soon after may be used in optoelectronic devices. </t>
  </si>
  <si>
    <t>Soft chemistry approach to the synthesis of energy related materials</t>
  </si>
  <si>
    <t>Evgeny Dikarev</t>
  </si>
  <si>
    <t>edikarev@albany.edu</t>
  </si>
  <si>
    <t>Evgeny Dikarev&lt;sup&gt;1&lt;/sup&gt;</t>
  </si>
  <si>
    <t xml:space="preserve">1. Univ of Albany Suny, Albany, NY, United States.  </t>
  </si>
  <si>
    <t>Oral Only</t>
  </si>
  <si>
    <t xml:space="preserve">Abstract: The major focus of this work is the development of an effective low-temperature approach for the preparation of energy-related materials. Our group is involved in the synthesis of volatile single-source precursors – molecules containing all the necessary elements in the proper ratio and decomposable in a controlled manner under mild conditions to afford target phase-pure products. Mixed-ligand approach to the design of heterometallic precursors with discrete molecular structures, while maintaining the proper metal:metal ratio for the target material, will be presented. Combination of two different diketonate ligands with electron-withdrawing and electron-donating substituents brings about changes in the connectivity pattern within heterometallic assembly and yields precursor with molecular structure, even in the cases when both homoleptic counterparts either form coordination polymers, do not exist, or produce complex with a different M:M´ ratio. The applicability of the above approach to the synthesis of single-source precursors for multiferroic oxides, oxygen evolution reaction catalysts, and prospective cathode materials will be demonstrated. </t>
  </si>
  <si>
    <t>Nanocarbon Electrocatalysts for Sustainable Electrochemical Energy Storage and Conversion</t>
  </si>
  <si>
    <t>Gang Wu</t>
  </si>
  <si>
    <t>gangwu@buffalo.edu</t>
  </si>
  <si>
    <t>Gang Wu&lt;sup&gt;1&lt;/sup&gt;</t>
  </si>
  <si>
    <t xml:space="preserve">1. Chemical and Biological Engineering, University at Buffalo, SUNY, Buffalo, NY, United States.  </t>
  </si>
  <si>
    <t xml:space="preserve">Abstract: The oxygen reduction reaction (ORR) is one of the most technologically important electrochemical reactions for a variety of electrochemical energy storage and conversion technologies (e.g., fuel cells, metal-air batteries and water splitting). However, due to inherently sluggish kinetics, a large amount of expensive and supply-limited precious metals such as Pt is required as the catalysts for the ORR, greatly hindering the widespread applications of these clean energy technologies. Hence, it is desperately needed to design and develop advanced catalysts from earth-abundant elements, capable of facilitating the ORR at sufficient rates for practical applications. To this end, highly graphitized nanocarbons (e.g., carbon nanotube, graphene sheets, onion-like carbon) with proper heteroatom doping (e.g., nitrogen) has been developed as the most promising nonprecious metal catalysts to replace Pt. Importantly, there is increasing evidence showing that transition metal cations (M) such as Fe and Co are able to bond with nitrogen in various M-N coordinations embedded into the nanocarbon lattices. These complex moieties are furthermore capable of providing significantly improved activity compared to metal-free nitrogen-doped carbon materials. In our recent effort, cost-effective nitrogen-doped graphene composites have been prepared via the graphitization of inexpensive carbon-nitrogen precursors (e.g., polyaniline), combined with transition metals (Co or Fe) as catalysts, and unique metal-organic frames (MOFs) as templates. As a result, new types of graphene-rich composite catalysts were developed and exhibited substantially improved activity for the ORR in various electrolytes including aqueous and nonaqueous. The synthesis-structure-activity correlations for the carbon nanostructures were further established by tuning their synthetic chemistry (supports, nitrogen precursors, heating temperature, and transition metal types and contents). This allows us to investigate how the resulting morphology and nitrogen-doping functionalities influence the catalyst activity. This unique in situ formation of nitrogen-doped nanocarbon electrocatalysts directly from heteroatom polymers provides a new route for preparation of advanced nonprecious metal catalysts for sustainable electrochemical energy storage and conversion applications. </t>
  </si>
  <si>
    <t>Alligned Multiwalled Carbon Nanotubes based Polymer Nanocomposites via in-Situ Polymerizatio</t>
  </si>
  <si>
    <t>Narayan Das</t>
  </si>
  <si>
    <t>ncdas37@yahoo.com</t>
  </si>
  <si>
    <t>Narayan C. Das&lt;sup&gt;1&lt;/sup&gt;, Sayan Ganguly&lt;sup&gt;2&lt;/sup&gt;</t>
  </si>
  <si>
    <t xml:space="preserve">1. Rubber Technology Centre, Indian Institute of Technology, Kharagpur, WB, India.  2. Rubber Technology Centre, Indian Institute of Technology, Kharagpur, India.  </t>
  </si>
  <si>
    <t xml:space="preserve">Abstract: Vertically aligned carbon nanotubes (VACNTs) have highly anisotropic properties comparing to random CNT powders like mechanical and electrical properties. Many applications require that VACNTs be mechanically stabilized by incorporating them into polymer matrix. Commonly used methods for preparation of CNT/polymer composites are solution process and in situ polymerization, in which monomers instead of polymers are used as starting materials. Here, we have synthesized CNT/polymer composites via situ polymerization of polystyrene (PS) with VACNTs. We have investigated morphology VACNTs and VACNTs/PS composites using small angle neutron scattering (SANS) and scanning electron microscopy. The morphology shows rather curved tubes near the substrate both neat VACNTs and composites. The alignment order increases with the distance from the substrate as illustraed in Fig. A. Quantitative alignment order is performed using SANS. 2D SANS pattern on both neat and composite VACNT arrays are shown in Fig 1b. Apparently MWNTs remain aligned in composites upon polymerization. We also used TEM, AFM and GPC to characterize VACNTs/PS composites in details. TEM (Fig. B) shows that MWNTs are well-dispersed in the polymer matrix and structural integrity of MWNTs remain intact as indicated by the neat hollow tube structures. In summary, The order of the tube alignment is enhanced upon polymerization with the lateral confinement. The cause of enhanced alignment is possibly related to the accelerated polymerization among VACNT arrays. REFERENCES 1. Wei, Chen.; Dai, L.M.; Roy, A.; Tolle, T. B. J. Am. Chem. Soc. 2006, 128, 1412-1413. 2. Qu, L. T.; Dai, L. M. Chem. Commun. 2007, 3859-3861. </t>
  </si>
  <si>
    <t>Correlating nanoscale reactivity with photocurrent reveals optimal catalyst sites on photoanodes</t>
  </si>
  <si>
    <t>Justin Sambur</t>
  </si>
  <si>
    <t>justinsambur@gmail.com</t>
  </si>
  <si>
    <t>Justin B. Sambur&lt;sup&gt;1&lt;/sup&gt;</t>
  </si>
  <si>
    <t xml:space="preserve">1. Chemistry, Cornell University, Brooktondale, NY, United States.  </t>
  </si>
  <si>
    <t xml:space="preserve">Abstract: Photoelectrochemical solar energy conversion to electricity or fuels is often limited by the reactivity of photogenerated holes and electrons on photoelectrode surfaces, requiring modification with catalysts to improve efficiency. It is unclear, however, on what surface sites to optimally deposit catalysts, and to what extent the same surface sites, responsible for fuel-forming reactions, also cause recombination. Here we use super-resolution imaging of hole and electron surface reactivity and sub-nanorod photoelectrochemical measurements to reveal that on TiO2 nanorod photoanodes, the sites reactive for water oxidation also contribute most to recombination, and the photocurrent efficiency and onset potential are surprisingly uncorrelated at the nanoscale. Guided by hole and electron reactivity maps, site-selective catalyst deposition on individual nanorods reveals that the optimal sites for oxygen evolution catalysts are the low reactivity and high onset potential sites, contrary to what is obtainable under typical deposition conditions, leading to a strategy for rationally engineering photoelectrodes with catalysts. </t>
  </si>
  <si>
    <t>The Ultimate Limits of Li-Ion Batteries, and What's Next - A Reality Check on Beyond Li-Ion</t>
  </si>
  <si>
    <t>M Whittingham</t>
  </si>
  <si>
    <t>stanwhit@binghamton.edu</t>
  </si>
  <si>
    <t>M S. Whittingham&lt;sup&gt;1&lt;/sup&gt;</t>
  </si>
  <si>
    <t xml:space="preserve">1. NECCES, Binghamton University, Binghamton, NY, United States.  </t>
  </si>
  <si>
    <t xml:space="preserve">Abstract: Li-Ion batteries, based on intercalation reactions, are around 40 years old. They have steadily increased in performace and now dominate portable energy storage from electroic devices to car and buses. They are also finding use in the grid for load leveling, smoothing and to support renewable resorces such as wind and solar. They have still much room for improvement, and their ultimate limits of around 1 kWh/L and 355 wh/kg at the cell level is still in the future. Some approaches to attain these values will be discussed including 2 Li systems and "Closing the Gap" on the layered oxides, MO2. A number of Beyond Li-ion systems have been proposed; a number of these including Li/O2 do not pass a reality check. This research is supported by the DOE-EFRC-NECCES at Binghamton. </t>
  </si>
  <si>
    <t>Controlling composition, asymmetry, and internal microstructure of nanomaterials using a core/alloy approach</t>
  </si>
  <si>
    <t>Mathew Maye</t>
  </si>
  <si>
    <t>mmmaye@syr.edu</t>
  </si>
  <si>
    <t>Mathew M. Maye&lt;sup&gt;1&lt;/sup&gt;</t>
  </si>
  <si>
    <t xml:space="preserve">1. Department of Chemistry, Syracuse University, Syracuse, NY, United States.  </t>
  </si>
  <si>
    <t xml:space="preserve">Abstract: This presentation focuses on our recent nanoparticle synthesis strategy that employs atomic interdiffusion at a core/shell interface to produce alloy-terminated nanocrystals. These core/alloy nanoparticles have alloy compositions that are determined by shell thickness, processing temperature, initial core diameter, and surface capping ligand. As a proof of principle, we have fabricated an assortment of noble metal alloy heterostructures. The alloying is preceded by the layer-by-layer deposition of the shell material (i.e., Ag, Pd, Pt), followed by a microwave mediated hydrothermal annealing step, which induces core/shell inter diffusion and alloying. We show the extension of this approach by using alloy phase behavior to drive asymmetric growth of heterostructures with janus-like interfaces. Using these structures, a second novel galvanic replacement reaction step can be used to alter plasmonic properties, structure, and catalytic activity. We thank the NSF for support of this project (DMR-1410569). </t>
  </si>
  <si>
    <t>Multilayer Light Harvesting Arrays for Molecular Based Solar Cells</t>
  </si>
  <si>
    <t>Peter Dinolfo</t>
  </si>
  <si>
    <t>dinolp@rpi.edu</t>
  </si>
  <si>
    <t>Peter H. Dinolfo&lt;sup&gt;1&lt;/sup&gt;</t>
  </si>
  <si>
    <t xml:space="preserve">1. Dept of Chemistry  Chemical Biology, Rensselaer Polytechnic Inst, Troy, NY, United States.  </t>
  </si>
  <si>
    <t xml:space="preserve">Abstract: We have developed a new layer-by-layer (LbL) fabrication technique for the controlled growth of molecular multilayer assemblies on oxide and electrode surfaces. The nanoscale thin-film structures were fabricated using copper(I) catalyzed azide alkyne cycloaddition (CuAAC) as both a means of anchoring the films to the substrate surface and coupling of the individual molecular layers together. The flexibility and versatility of this process permits us to incorporate a wide variety of individual molecular building blocks into the multilayer thin–films. This in turn allows us to target specific electrochemical and photophysical properties for a variety of electro-optical applications including light harvesting arrays for molecular based solar cells. Herein, we describe the optical properties and growth patterns of the multilayer films using a variety of molecular components. Characterization of the thin films by XRR, AFM, XPS, FTIR, optical spectroscopy, and ellipsometry provide a detailed picture of the multilayer structure. The molecular multilayers show consistent growth over tens of layers and moderate ordering in their molecular structure. When assembled on electrode surfaces, the multilayer films display reversible electrochemical charging, but also insulating properties towards solution redox probes. Additionally, multilayer films composed of donor-acceptor building blocks show evidence of efficient Förster resonance energy transfer between chromophores. Finally, preliminary photocurrent data is presented for the multilayer sensitization of ITO electrodes in a Dye-Sensitized Solar Cell configuration. </t>
  </si>
  <si>
    <t>Engineering and Assembling Nanoscale Building Blocks for Energy Applications</t>
  </si>
  <si>
    <t>Richard Robinson</t>
  </si>
  <si>
    <t>richard.d.robinson@gmail.com</t>
  </si>
  <si>
    <t>Richard D. Robinson&lt;sup&gt;1&lt;/sup&gt;</t>
  </si>
  <si>
    <t xml:space="preserve">1. MSE Department, Cornell University, Ithaca, NY, United States.  </t>
  </si>
  <si>
    <t xml:space="preserve">Abstract: Our research group works to gain a fundamental understanding of how to program and process nanoscale building blocks into functional structures, and the structure-property relationships of the resulting nanostructured materials. We seek to develop new nano-materials and methods for batteries, supercapacitors, fuel cells, and printable electronics. In this talk I will discuss our recent results overcoming critical challenges to create functional nanostructured assemblies. I’ll discuss our chemical and structural engineering of cobalt nanoparticles to create additive-free battery electrodes, made without polymeric binders or carbon black. We have found that electrophoretic deposition (EPD) of nanoparticles creates a strong electrical and mechanical bond for the batteries to perform at maximum capacity. This innovation increases the power density by reducing the overall volume. We have applied these techniques to make printable electronics: Using our surface treatment methods to link the nanoparticles, and the EPD method for deposition, we make copper sulfide films with high conductivity and high mobilities. We show that our nanoparticle films have conductivities that are on par with many bulk copper sulfide films (~75 S•cm-1), without the need for heat-treatments. Finally, I present a comparative study of electrophoretically deposited and dropcast nanoparticulate cobalt oxide thin films for the oxygen reduction/oxygen evolution reactions (ORR and OER). In our work, we compare a conventional dropcast method versus EPD. In examining the film’s catalytic properties we find that the electrophoretically deposited nanoparticles outperform the dropcast films by as much as 2.5× for the oxygen reduction reaction and 2.6× and the oxygen evolution reaction when accounting for both surface area and mass. The critical solution-processing technique that we use to obtain high cataltyic performance is EPD. EPD binds the metal nanoparticles to the surface of the electrode and to each other in an assembly, creating strong electrical contacts between the particles and electrodes. This process results in this significant catalytic improvement in oxygen reduction/evolution performance which cannot be duplicated by dropcast films with the same loading. </t>
  </si>
  <si>
    <t>Vapor-Phase Polymerized Poly(3,4-ethylenedioxythiophene) (PEDOT) on Carbon Coated Aluminum Foil as Supercapacitor Electrodes</t>
  </si>
  <si>
    <t>Linyue Tong</t>
  </si>
  <si>
    <t>ltong1@binghamton.edu</t>
  </si>
  <si>
    <t>Linyue Tong&lt;sup&gt;4&lt;/sup&gt;, Kenneth H. Skorenko&lt;sup&gt;5&lt;/sup&gt;, Austin Faucett&lt;sup&gt;4&lt;/sup&gt;, Steve M. Boyer&lt;sup&gt;1&lt;/sup&gt;, Jian Liu&lt;sup&gt;2&lt;/sup&gt;, Jeffrey Mativetsky&lt;sup&gt;4&lt;/sup&gt;, William  Bernier&lt;sup&gt;6&lt;/sup&gt;, Wayne E. Jones&lt;sup&gt;3&lt;/sup&gt;</t>
  </si>
  <si>
    <t xml:space="preserve">1. Binghamton University, Binghamton, NY, United States.  2. Chemistry, SUNY-Binghamton University, Binghamton, NY, United States.  3. Department of Chemistry, State University of New York at Binghamton, Binghamton, NY, United States.  4. Physics, State University of New York at Binghamton, Binghamton, NY, United States.  5. chemistry, State University of New York at Binghamton, Binghamton, NY, United States.  6. chemistry, State University of New York at Binghamton, Binghamton, NY, United States.  </t>
  </si>
  <si>
    <t xml:space="preserve">Abstract: Laminar composite electrodes were prepared for supercapacitors using a catalyzed vapor-phase polymerization (VPP) of 3,4-ethylenedioxythiophene (EDOT) on the surface of commercial carbon coated aluminum foil. These highly electrically conducting polymer films provided for rapid and stable power storage per gram at room temperature. The chemical composition, surface morphology and electrical properties were characterized by Raman spectroscopy, scanning electron microscopy (SEM), and conducting atomic force microscopy (C-AFM). A series of electrical measurements including cyclic voltammetry (CV), charge-discharge (CD) and electrochemical impedance spectroscopy were also used to evaluate electrical performance. The processing temperature of VPP showed a significant effect on PEDOT morphology, the degree of orientation and its electrical properties. The relatively high temperature led to high specific area and large conductive domains of PEDOT layer which benefited the capacitive behavior greatly according to the data presented. Since the substrate was already highly conductive, the PEDOT based composite could be used as electrode materials directly without adding current collector. By this simple and efficient process, PEDOT based composites exhibited specific capacitance up to 134 F/g with the polymerization temperature of 110 °C. </t>
  </si>
  <si>
    <t>Improved synthetic methods and optical properties of (GaN)1-x(ZnO)x semiconductors for visible light harvesting</t>
  </si>
  <si>
    <t>Huafeng Huang</t>
  </si>
  <si>
    <t>hfhuang89@gmail.com</t>
  </si>
  <si>
    <t>Huafeng Huang&lt;sup&gt;1, 2&lt;/sup&gt;, Alexandra Reinert&lt;sup&gt;1, 2&lt;/sup&gt;, Elizabeth Sklute&lt;sup&gt;3&lt;/sup&gt;, Timothy Glotch&lt;sup&gt;3&lt;/sup&gt;, Peter Khalifah&lt;sup&gt;1, 2&lt;/sup&gt;</t>
  </si>
  <si>
    <t xml:space="preserve">1. Department of Chemistry, Stony Brook University, Stony Brook, NY, United States.  2. Department of Chemistry, Brookhaven National Laboratory, Upton, NY, United States.  3. Department of Geosciences,  Stony Brook University, Stony Brook, NY, United States.  </t>
  </si>
  <si>
    <t xml:space="preserve">Abstract: The (GaN)1-x(ZnO)x solid solution is one of the most effective single semiconductor systems for driving overall water splitting using visible light. However, the maximum quantum efficiency for water splitting reported for this system after functionalization with appropriate co-catalysts is not high (~6%). We have reinvestigated this system in order to systematically investigate the influence of composition and carrier concentration of the physical properties that most strongly influence the photoelectrochemical performance of this system. Homogenous powders were synthesized and characterized over a much wider range of compositions (0.2 &lt; x &lt; 0.95) than in previous studies, and the dependence of band gap on composition has been investigated. It is also demonstrated that IR spectroscopy (at energies below the band gap energy) can provide important information about the charge carriers in this system and demonstrate key optical signatures associated with the free carriers. Furthermore, we show that diffuse reflectance data can be used to obtain estimates of the absolute absorption coefficient of these semiconductor powders, data which has not previously been available. </t>
  </si>
  <si>
    <t>NERM10</t>
  </si>
  <si>
    <t>NERM</t>
  </si>
  <si>
    <t>Superresolution Four-Wave Mixing Microscopy</t>
  </si>
  <si>
    <t>S. Stranick - INVITED</t>
  </si>
  <si>
    <t>NIST</t>
  </si>
  <si>
    <t>Designing Better OER &amp; HER Electro-Catalysts for Water Splitting from First Principles, ie., Nature</t>
  </si>
  <si>
    <t>Charles Dismukes - INVITED</t>
  </si>
  <si>
    <t>Rutgers University</t>
  </si>
  <si>
    <t>AlFe2B2 as Potential Magnetic Refrigirant: Putting New Life into an Old Compound</t>
  </si>
  <si>
    <t>Florida State University</t>
  </si>
  <si>
    <t>Aluminum hydrides for hydrogen storage: New tricks from an old dog</t>
  </si>
  <si>
    <t>S. McGrady - INVITED</t>
  </si>
  <si>
    <t>Binghamton University</t>
  </si>
  <si>
    <t>Michael Shatruk - INVITED</t>
  </si>
  <si>
    <t>ACCEPT</t>
  </si>
  <si>
    <t xml:space="preserve">Abstract:Magnetic refrigeration is an emerging, environmentally friendly technology that exhibits high energy-conversion efficiencies. Until recently, however, all promising magnetic refrigerants have contained rare-earth, toxic, or expensive elements. We have recently demonstrated a large magnetocaloric effect in AlFe2B2, a layered structure material composed of earth-abundant, inexpensive elements. In this contribution, we discuss various pathways toward the synthesis of this promising magnetic refrigerant, the methods for varying its magnetic ordering temperature, and attempts to synthesize and investigate related AlT2B2 materials (T = Cr, Mn, Co). While the Cr- and Mn-containing analogues can be prepared in a manner similar to one of the syntheses of AlFe2B2, the Co-containing materials has not been obtained, which is justified by the increased instability of the electronic band structure for the hypothetical
AlCo2B2.
films for the creation of organic semiconductors. The films were produced by thermal evaporation of Fe, Ni and Co metallophthalocyanines on a nylon 11 surface which was previously deposited on different substrates, in order to perform the structural characterization of the cells and determine their optical parameters involved. The thin films were heated up to 100 °C for 10 minutes, and then to 120 °C for an hour. This procedure helped the metallophthalocyanine penetrate into the nylon 11 surface. Film characterization was performed through Fourier-transform infrared (FT-IR) spectroscopy, scanning electron microscopy (SEM), Profilometry, and Energy Dispersive Spectroscopy (EDS). The optical parameters were determined by an UV-vis spectroscopy and by applying the Tauc model in order to determine the band gaps. The Tauc optical band gap values of the thin films were calculated from the absorption coefficient and were found to be of around 1.8 eV, arising from non-direct transitions. After the film characterization, the electrical current of the films was measured in three different ways; at room temperature with no influence of light, with the influence of a UV shortwave and a UV longwave. The three previously mentioned films (Fe, Ni and Co) showed the best results when they were under the influence of the UV shortwave, followed by the ones of the UV longwave, and at last, the ones measured with no influence of light. Given the results shown previously, these materials may have potential use in solar cells and/or electronic device fabrication. </t>
  </si>
  <si>
    <t xml:space="preserve">Abstract: Solar powered conversion of sustainable feedstocks like water and carbon dioxide provides an
environmentally desired pathway to renewable fuels, ie., solar fuels. Achieving this goal requires efficient electro-/photo-catalysts for water splitting (OER &amp; HER catalysts) and CO2 reduction, that could be made from cheap, abundant materials. To accelerate the design stage of such catalysts we rely upon translating the chemical principles found in Nature’s enzymes which have been screened/refined over 3 billion of years of evolution to achieve efficiency and selectivity. This approach has been useful for obtaining OER catalysts (cubic LiCoO2, spinel LiCo2O4, and spinels AMn2O4 A = Li, Mg, Zn) that operate with efficiencies comparable to the industry standard (IrO2). Comparison of these materials provides clear insights into the structural basis for catalytic efficiency and corrosion stability. Using
hydrogenases as models to develop HER catalysts, we have prepared a wide range of binary NixSy and NixPy crystalline compounds, which reveal the trade-offs between overpotential/efficiency and corrosion/stability. This approach has led to the discovery of the most efficient noble-metal free HER electrocatalyst presently available, Ni5P4. The chemical principles of catalysis by these materials will be discussed and compared to their inspirational enzymes. Supported by AFOSR, NATCO and NSF-CBET.
films for the creation of organic semiconductors. The films were produced by thermal evaporation of Fe, Ni and Co metallophthalocyanines on a nylon 11 surface which was previously deposited on different substrates, in order to perform the structural characterization of the cells and determine their optical parameters involved. The thin films were heated up to 100 °C for 10 minutes, and then to 120 °C for an hour. This procedure helped the metallophthalocyanine penetrate into the nylon 11 surface. Film characterization was performed through Fourier-transform infrared (FT-IR) spectroscopy, scanning electron microscopy (SEM), Profilometry, and Energy Dispersive Spectroscopy (EDS). The optical parameters were determined by an UV-vis spectroscopy and by applying the Tauc model in order to determine the band gaps. The Tauc optical band gap values of the thin films were calculated from the absorption coefficient and were found to be of around 1.8 eV, arising from non-direct transitions. After the film characterization, the electrical current of the films was measured in three different ways; at room temperature with no influence of light, with the influence of a UV shortwave and a UV longwave. The three previously mentioned films (Fe, Ni and Co) showed the best results when they were under the influence of the UV shortwave, followed by the ones of the UV longwave, and at last, the ones measured with no influence of light. Given the results shown previously, these materials may have potential use in solar cells and/or electronic device fabrication. </t>
  </si>
  <si>
    <t xml:space="preserve">Abstract: Alane (AlH3) and lithium alanate (LiAlH4) have been known for over six decades, and have been used as versatile reagents in a wide range of inorganic and organic reductions and metatheses. Since 2008, we have bene exploring these light metal hydrides as efficient sources of hydrogen for use in fuel cells and other energy applications. The major drawback with these and related metal hydrides is their irreversibility: although they can deliver large amounts of H2 at acceptable temperatures, they are difficult or impossible to recharge directly.
We have focused on the application of novel techniques and reaction media to effect the rehydrogenation of these materials, including the use of
supercritical fluids and unconventional solvents. These can act as effective material processing media in addition to providing apportive hydrogenation
environments. Key outcomes from this project will be presented and future directions discussed.
</t>
  </si>
  <si>
    <t xml:space="preserve">Abstract: Our understanding of nanoscale chemical systems is hampered by the absence of chemical imaging tools
with the requisite resolution. The properties of these chemical systems are generally determined and governed by the degree of coupling between the components that comprise them and the resulting level of complexity e.g. chemical and physical heterogeneity, phase, and morphology. More often than not, the degree to which we can harness a particular material property into a new technology is based largely on our knowledge and understanding of that system at or below the size scale of the components that comprise it. Light microscopy is a widely used analytical tool because it provides non-destructive, real-time, three-dimensional imaging with chemically-specific contrast. However diffraction effects typically blur the resolution of these microscopes to 200 nm or worse, which limits their utility for the study of nanoscale materials. In this talk, research into the development of techniques which retain the microscope's ability to acquire materials and chemically specific contrast while augmenting the spatial resolution to below 100 nm (superresolution optical microscopy) will be presented. Superresolution microscopy is made possible by altering the conditions that govern the diffraction limits, namely homogeneous illumination. By changing the nature of the sample illumination, it is possible to encode additional spatial information, higher resolution, into the available information bandwidth of a microscope. Our current emphasis
has been to extend the utility of superresolution microscopy by combining it with a highly specific chemical contrast mechanism: vibrational spectroscopy. In this talk, we will detail our efforts to extend the resolution of coherent Raman microscopy (CRM) through the combination of annular-phase masks1 and the two color nature of CRM. 2
</t>
  </si>
  <si>
    <t>Oral</t>
  </si>
  <si>
    <t>Materials for Energy</t>
  </si>
  <si>
    <t>Nikolay Dimitrov</t>
  </si>
  <si>
    <t>dimitrov@binghamton.edu</t>
  </si>
  <si>
    <t>Morning Seesion</t>
  </si>
  <si>
    <t>Gerald S McGrady</t>
  </si>
  <si>
    <t>gmcgrady@binghamton.edu</t>
  </si>
  <si>
    <t>A strategy with lab ventilation management to enhance sustainability</t>
  </si>
  <si>
    <t>Afternoon Session</t>
  </si>
  <si>
    <t>Technical Prepapration</t>
  </si>
  <si>
    <t>Mattew Maye</t>
  </si>
  <si>
    <t>ACS Division of Energy and Fuels</t>
  </si>
  <si>
    <t>Morning Session</t>
  </si>
  <si>
    <t>NERM10a</t>
  </si>
  <si>
    <t>NERM10b</t>
  </si>
  <si>
    <t>NERM10c</t>
  </si>
  <si>
    <t>NERM10d</t>
  </si>
  <si>
    <t>NERM10e</t>
  </si>
  <si>
    <t>NERM10f</t>
  </si>
  <si>
    <t>NERM10i</t>
  </si>
  <si>
    <t>NERM10j</t>
  </si>
  <si>
    <t>NERM10k</t>
  </si>
  <si>
    <t>NERM10l</t>
  </si>
  <si>
    <t>NERM10a2</t>
  </si>
  <si>
    <t>NERM10b2</t>
  </si>
  <si>
    <t>NERM10c2</t>
  </si>
  <si>
    <t>NERM10d2</t>
  </si>
  <si>
    <t>NERM10e2</t>
  </si>
  <si>
    <t>NERM10f2</t>
  </si>
  <si>
    <t>NERM10i2</t>
  </si>
  <si>
    <t>NERM10j2</t>
  </si>
  <si>
    <t>NERM10k2</t>
  </si>
  <si>
    <t>NERM10l2</t>
  </si>
  <si>
    <t>NERM10m2</t>
  </si>
</sst>
</file>

<file path=xl/styles.xml><?xml version="1.0" encoding="utf-8"?>
<styleSheet xmlns="http://schemas.openxmlformats.org/spreadsheetml/2006/main" xmlns:mc="http://schemas.openxmlformats.org/markup-compatibility/2006" xmlns:x14ac="http://schemas.microsoft.com/office/spreadsheetml/2009/9/ac" mc:Ignorable="x14ac">
  <fonts count="24"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sz val="12"/>
      <color theme="1"/>
      <name val="Cambria"/>
      <family val="1"/>
      <scheme val="major"/>
    </font>
    <font>
      <sz val="12"/>
      <color theme="1"/>
      <name val="Calibri"/>
      <family val="2"/>
      <scheme val="minor"/>
    </font>
    <font>
      <sz val="12"/>
      <color rgb="FF000000"/>
      <name val="Cambria"/>
      <family val="1"/>
      <scheme val="major"/>
    </font>
    <font>
      <u/>
      <sz val="11"/>
      <color theme="10"/>
      <name val="Calibri"/>
      <family val="2"/>
      <scheme val="minor"/>
    </font>
  </fonts>
  <fills count="34">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indexed="64"/>
      </left>
      <right style="thin">
        <color indexed="64"/>
      </right>
      <top style="thin">
        <color indexed="64"/>
      </top>
      <bottom style="thin">
        <color indexed="64"/>
      </bottom>
      <diagonal/>
    </border>
  </borders>
  <cellStyleXfs count="45">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3" fillId="0" borderId="0" applyNumberFormat="0" applyFill="0" applyBorder="0" applyAlignment="0" applyProtection="0"/>
  </cellStyleXfs>
  <cellXfs count="26">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applyFill="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20" fillId="0" borderId="0" xfId="0" applyFont="1" applyFill="1"/>
    <xf numFmtId="0" fontId="21" fillId="0" borderId="0" xfId="0" applyFont="1" applyFill="1"/>
    <xf numFmtId="0" fontId="20" fillId="0" borderId="0" xfId="0" applyFont="1"/>
    <xf numFmtId="0" fontId="21" fillId="0" borderId="0" xfId="0" applyFont="1"/>
    <xf numFmtId="0" fontId="22" fillId="0" borderId="0" xfId="0" applyFont="1"/>
    <xf numFmtId="0" fontId="19" fillId="0" borderId="0" xfId="2" applyFont="1" applyFill="1" applyAlignment="1">
      <alignment horizontal="center"/>
    </xf>
    <xf numFmtId="0" fontId="19" fillId="0" borderId="0" xfId="2" applyFont="1" applyAlignment="1">
      <alignment wrapText="1"/>
    </xf>
    <xf numFmtId="0" fontId="19" fillId="0" borderId="0" xfId="2" applyFont="1" applyAlignment="1">
      <alignment vertical="top" wrapText="1"/>
    </xf>
    <xf numFmtId="0" fontId="2" fillId="0" borderId="0" xfId="2" applyFill="1" applyAlignment="1">
      <alignment vertical="top"/>
    </xf>
    <xf numFmtId="0" fontId="0" fillId="0" borderId="0" xfId="0" applyFill="1" applyAlignment="1">
      <alignment vertical="top"/>
    </xf>
    <xf numFmtId="0" fontId="23" fillId="0" borderId="0" xfId="44" applyFill="1" applyAlignment="1">
      <alignment vertical="top"/>
    </xf>
    <xf numFmtId="2" fontId="2" fillId="0" borderId="0" xfId="2" applyNumberFormat="1" applyFill="1"/>
    <xf numFmtId="20" fontId="0" fillId="0" borderId="0" xfId="0" applyNumberFormat="1" applyFill="1"/>
    <xf numFmtId="2" fontId="2" fillId="0" borderId="0" xfId="2" applyNumberFormat="1"/>
    <xf numFmtId="20" fontId="2" fillId="0" borderId="0" xfId="2" applyNumberFormat="1" applyFill="1"/>
    <xf numFmtId="0" fontId="19" fillId="0" borderId="0" xfId="0" applyFont="1" applyAlignment="1">
      <alignment vertical="top" wrapText="1"/>
    </xf>
  </cellXfs>
  <cellStyles count="45">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Good 2" xfId="7"/>
    <cellStyle name="Heading 1 2" xfId="3"/>
    <cellStyle name="Heading 2 2" xfId="4"/>
    <cellStyle name="Heading 3 2" xfId="5"/>
    <cellStyle name="Heading 4 2" xfId="6"/>
    <cellStyle name="Hyperlink" xfId="44"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mailto:dimitrov@binghamton.edu" TargetMode="External"/><Relationship Id="rId7" Type="http://schemas.openxmlformats.org/officeDocument/2006/relationships/printerSettings" Target="../printerSettings/printerSettings2.bin"/><Relationship Id="rId2" Type="http://schemas.openxmlformats.org/officeDocument/2006/relationships/hyperlink" Target="mailto:dimitrov@binghamton.edu" TargetMode="External"/><Relationship Id="rId1" Type="http://schemas.openxmlformats.org/officeDocument/2006/relationships/hyperlink" Target="mailto:dimitrov@binghamton.edu" TargetMode="External"/><Relationship Id="rId6" Type="http://schemas.openxmlformats.org/officeDocument/2006/relationships/hyperlink" Target="mailto:gmcgrady@binghamton.edu" TargetMode="External"/><Relationship Id="rId5" Type="http://schemas.openxmlformats.org/officeDocument/2006/relationships/hyperlink" Target="mailto:mmmaye@syr.edu" TargetMode="External"/><Relationship Id="rId4" Type="http://schemas.openxmlformats.org/officeDocument/2006/relationships/hyperlink" Target="mailto:dimitrov@binghamton.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23"/>
  <sheetViews>
    <sheetView topLeftCell="A7" workbookViewId="0">
      <selection activeCell="A4" sqref="A4:XFD4"/>
    </sheetView>
  </sheetViews>
  <sheetFormatPr defaultRowHeight="14.25" x14ac:dyDescent="0.2"/>
  <cols>
    <col min="1" max="1" width="8.140625" style="5" bestFit="1" customWidth="1"/>
    <col min="2" max="2" width="16" style="5" bestFit="1" customWidth="1"/>
    <col min="3" max="3" width="16.7109375" style="5" bestFit="1" customWidth="1"/>
    <col min="4" max="4" width="10.28515625" style="5" bestFit="1" customWidth="1"/>
    <col min="5" max="5" width="17" style="5" customWidth="1"/>
    <col min="6" max="6" width="10.5703125" style="5" customWidth="1"/>
    <col min="7" max="7" width="13.28515625" style="5" customWidth="1"/>
    <col min="8" max="8" width="15.85546875" style="5" customWidth="1"/>
    <col min="9" max="9" width="20.28515625" style="5" customWidth="1"/>
    <col min="10" max="10" width="22.7109375" style="5" customWidth="1"/>
    <col min="11" max="11" width="25.5703125" style="5" customWidth="1"/>
    <col min="12" max="12" width="24.5703125" style="5" bestFit="1" customWidth="1"/>
    <col min="13" max="16384" width="9.140625" style="5"/>
  </cols>
  <sheetData>
    <row r="1" spans="1:12" s="4" customFormat="1" x14ac:dyDescent="0.2">
      <c r="A1" s="8" t="s">
        <v>95</v>
      </c>
      <c r="B1" s="8" t="s">
        <v>92</v>
      </c>
      <c r="C1" s="8" t="s">
        <v>94</v>
      </c>
      <c r="D1" s="8" t="s">
        <v>0</v>
      </c>
      <c r="E1" s="8" t="s">
        <v>1</v>
      </c>
      <c r="F1" s="8" t="s">
        <v>96</v>
      </c>
      <c r="G1" s="8" t="s">
        <v>97</v>
      </c>
      <c r="H1" s="8" t="s">
        <v>99</v>
      </c>
      <c r="I1" s="8" t="s">
        <v>2</v>
      </c>
      <c r="J1" s="8" t="s">
        <v>3</v>
      </c>
      <c r="K1" s="8" t="s">
        <v>4</v>
      </c>
      <c r="L1" s="8" t="s">
        <v>98</v>
      </c>
    </row>
    <row r="2" spans="1:12" x14ac:dyDescent="0.2">
      <c r="A2" s="7" t="s">
        <v>176</v>
      </c>
      <c r="B2" s="7" t="s">
        <v>175</v>
      </c>
      <c r="C2" s="7" t="s">
        <v>100</v>
      </c>
      <c r="D2" s="7">
        <v>2212715</v>
      </c>
      <c r="E2" s="7" t="s">
        <v>101</v>
      </c>
      <c r="F2" s="7" t="s">
        <v>102</v>
      </c>
      <c r="G2" s="7" t="s">
        <v>103</v>
      </c>
      <c r="H2" s="7" t="s">
        <v>104</v>
      </c>
      <c r="I2" s="7" t="s">
        <v>105</v>
      </c>
      <c r="J2" s="7" t="s">
        <v>106</v>
      </c>
      <c r="K2" s="7" t="s">
        <v>107</v>
      </c>
      <c r="L2" s="15" t="s">
        <v>189</v>
      </c>
    </row>
    <row r="3" spans="1:12" x14ac:dyDescent="0.2">
      <c r="A3" s="7" t="s">
        <v>176</v>
      </c>
      <c r="B3" s="7" t="s">
        <v>175</v>
      </c>
      <c r="C3" s="7" t="s">
        <v>100</v>
      </c>
      <c r="D3" s="7">
        <v>2212742</v>
      </c>
      <c r="E3" s="7" t="s">
        <v>108</v>
      </c>
      <c r="F3" s="7" t="s">
        <v>109</v>
      </c>
      <c r="G3" s="7" t="s">
        <v>110</v>
      </c>
      <c r="H3" s="7" t="s">
        <v>111</v>
      </c>
      <c r="I3" s="7" t="s">
        <v>112</v>
      </c>
      <c r="J3" s="7" t="s">
        <v>106</v>
      </c>
      <c r="K3" s="7" t="s">
        <v>113</v>
      </c>
      <c r="L3" s="15" t="s">
        <v>189</v>
      </c>
    </row>
    <row r="4" spans="1:12" ht="409.6" x14ac:dyDescent="0.25">
      <c r="A4" s="7" t="s">
        <v>176</v>
      </c>
      <c r="B4" s="7" t="s">
        <v>175</v>
      </c>
      <c r="C4" s="7" t="s">
        <v>100</v>
      </c>
      <c r="D4" s="12">
        <v>2299658</v>
      </c>
      <c r="E4" t="s">
        <v>183</v>
      </c>
      <c r="F4" s="5" t="s">
        <v>188</v>
      </c>
      <c r="H4" s="7"/>
      <c r="I4" s="5" t="s">
        <v>184</v>
      </c>
      <c r="J4" s="7" t="s">
        <v>119</v>
      </c>
      <c r="K4" s="16" t="s">
        <v>190</v>
      </c>
      <c r="L4" s="15" t="s">
        <v>189</v>
      </c>
    </row>
    <row r="5" spans="1:12" ht="409.6" x14ac:dyDescent="0.25">
      <c r="A5" s="7" t="s">
        <v>176</v>
      </c>
      <c r="B5" s="7" t="s">
        <v>175</v>
      </c>
      <c r="C5" s="7" t="s">
        <v>100</v>
      </c>
      <c r="D5" s="12">
        <v>2280281</v>
      </c>
      <c r="E5" t="s">
        <v>185</v>
      </c>
      <c r="F5" s="5" t="s">
        <v>186</v>
      </c>
      <c r="H5" s="7"/>
      <c r="I5" s="5" t="s">
        <v>187</v>
      </c>
      <c r="J5" s="7" t="s">
        <v>119</v>
      </c>
      <c r="K5" s="16" t="s">
        <v>192</v>
      </c>
      <c r="L5" s="15" t="s">
        <v>189</v>
      </c>
    </row>
    <row r="6" spans="1:12" ht="409.6" x14ac:dyDescent="0.25">
      <c r="A6" s="7" t="s">
        <v>176</v>
      </c>
      <c r="B6" s="7" t="s">
        <v>175</v>
      </c>
      <c r="C6" s="7" t="s">
        <v>100</v>
      </c>
      <c r="D6" s="12">
        <v>2299824</v>
      </c>
      <c r="E6" t="s">
        <v>177</v>
      </c>
      <c r="F6" s="13" t="s">
        <v>178</v>
      </c>
      <c r="H6" s="7"/>
      <c r="I6" s="5" t="s">
        <v>179</v>
      </c>
      <c r="J6" s="7" t="s">
        <v>119</v>
      </c>
      <c r="K6" s="16" t="s">
        <v>193</v>
      </c>
      <c r="L6" s="15" t="s">
        <v>189</v>
      </c>
    </row>
    <row r="7" spans="1:12" ht="409.6" x14ac:dyDescent="0.25">
      <c r="A7" s="7" t="s">
        <v>176</v>
      </c>
      <c r="B7" s="7" t="s">
        <v>175</v>
      </c>
      <c r="C7" s="7" t="s">
        <v>100</v>
      </c>
      <c r="D7" s="14">
        <v>2299690</v>
      </c>
      <c r="E7" t="s">
        <v>180</v>
      </c>
      <c r="F7" s="13" t="s">
        <v>181</v>
      </c>
      <c r="H7" s="7"/>
      <c r="I7" s="5" t="s">
        <v>182</v>
      </c>
      <c r="J7" s="7" t="s">
        <v>119</v>
      </c>
      <c r="K7" s="16" t="s">
        <v>191</v>
      </c>
      <c r="L7" s="15" t="s">
        <v>189</v>
      </c>
    </row>
    <row r="8" spans="1:12" x14ac:dyDescent="0.2">
      <c r="A8" s="7" t="s">
        <v>176</v>
      </c>
      <c r="B8" s="7" t="s">
        <v>175</v>
      </c>
      <c r="C8" s="7" t="s">
        <v>100</v>
      </c>
      <c r="D8" s="7">
        <v>2227508</v>
      </c>
      <c r="E8" s="7" t="s">
        <v>114</v>
      </c>
      <c r="F8" s="7" t="s">
        <v>115</v>
      </c>
      <c r="G8" s="7" t="s">
        <v>116</v>
      </c>
      <c r="H8" s="7" t="s">
        <v>117</v>
      </c>
      <c r="I8" s="7" t="s">
        <v>118</v>
      </c>
      <c r="J8" s="7" t="s">
        <v>119</v>
      </c>
      <c r="K8" s="7" t="s">
        <v>120</v>
      </c>
      <c r="L8" s="15" t="s">
        <v>189</v>
      </c>
    </row>
    <row r="9" spans="1:12" x14ac:dyDescent="0.2">
      <c r="A9" s="7" t="s">
        <v>176</v>
      </c>
      <c r="B9" s="7" t="s">
        <v>175</v>
      </c>
      <c r="C9" s="7" t="s">
        <v>100</v>
      </c>
      <c r="D9" s="7">
        <v>2247382</v>
      </c>
      <c r="E9" s="7" t="s">
        <v>121</v>
      </c>
      <c r="F9" s="7" t="s">
        <v>122</v>
      </c>
      <c r="G9" s="7" t="s">
        <v>123</v>
      </c>
      <c r="H9" s="7" t="s">
        <v>124</v>
      </c>
      <c r="I9" s="7" t="s">
        <v>125</v>
      </c>
      <c r="J9" s="7" t="s">
        <v>119</v>
      </c>
      <c r="K9" s="7" t="s">
        <v>126</v>
      </c>
      <c r="L9" s="15" t="s">
        <v>189</v>
      </c>
    </row>
    <row r="10" spans="1:12" x14ac:dyDescent="0.2">
      <c r="A10" s="7" t="s">
        <v>176</v>
      </c>
      <c r="B10" s="7" t="s">
        <v>175</v>
      </c>
      <c r="C10" s="7" t="s">
        <v>100</v>
      </c>
      <c r="D10" s="7">
        <v>2263116</v>
      </c>
      <c r="E10" s="7" t="s">
        <v>127</v>
      </c>
      <c r="F10" s="7" t="s">
        <v>128</v>
      </c>
      <c r="G10" s="7" t="s">
        <v>129</v>
      </c>
      <c r="H10" s="7" t="s">
        <v>130</v>
      </c>
      <c r="I10" s="7" t="s">
        <v>131</v>
      </c>
      <c r="J10" s="7" t="s">
        <v>106</v>
      </c>
      <c r="K10" s="7" t="s">
        <v>132</v>
      </c>
      <c r="L10" s="15" t="s">
        <v>189</v>
      </c>
    </row>
    <row r="11" spans="1:12" x14ac:dyDescent="0.2">
      <c r="A11" s="7" t="s">
        <v>176</v>
      </c>
      <c r="B11" s="7" t="s">
        <v>175</v>
      </c>
      <c r="C11" s="7" t="s">
        <v>100</v>
      </c>
      <c r="D11" s="7">
        <v>2281449</v>
      </c>
      <c r="E11" s="7" t="s">
        <v>133</v>
      </c>
      <c r="F11" s="7" t="s">
        <v>134</v>
      </c>
      <c r="G11" s="7" t="s">
        <v>135</v>
      </c>
      <c r="H11" s="7" t="s">
        <v>136</v>
      </c>
      <c r="I11" s="7" t="s">
        <v>137</v>
      </c>
      <c r="J11" s="7" t="s">
        <v>119</v>
      </c>
      <c r="K11" s="7" t="s">
        <v>138</v>
      </c>
      <c r="L11" s="15" t="s">
        <v>189</v>
      </c>
    </row>
    <row r="12" spans="1:12" x14ac:dyDescent="0.2">
      <c r="A12" s="7" t="s">
        <v>176</v>
      </c>
      <c r="B12" s="7" t="s">
        <v>175</v>
      </c>
      <c r="C12" s="7" t="s">
        <v>100</v>
      </c>
      <c r="D12" s="7">
        <v>2283792</v>
      </c>
      <c r="E12" s="7" t="s">
        <v>139</v>
      </c>
      <c r="F12" s="7" t="s">
        <v>140</v>
      </c>
      <c r="G12" s="7" t="s">
        <v>141</v>
      </c>
      <c r="H12" s="7" t="s">
        <v>142</v>
      </c>
      <c r="I12" s="7" t="s">
        <v>143</v>
      </c>
      <c r="J12" s="7" t="s">
        <v>119</v>
      </c>
      <c r="K12" s="7" t="s">
        <v>144</v>
      </c>
      <c r="L12" s="15" t="s">
        <v>189</v>
      </c>
    </row>
    <row r="13" spans="1:12" x14ac:dyDescent="0.2">
      <c r="A13" s="7" t="s">
        <v>176</v>
      </c>
      <c r="B13" s="7" t="s">
        <v>175</v>
      </c>
      <c r="C13" s="7" t="s">
        <v>100</v>
      </c>
      <c r="D13" s="7">
        <v>2284891</v>
      </c>
      <c r="E13" s="7" t="s">
        <v>145</v>
      </c>
      <c r="F13" s="7" t="s">
        <v>146</v>
      </c>
      <c r="G13" s="7" t="s">
        <v>147</v>
      </c>
      <c r="H13" s="7" t="s">
        <v>148</v>
      </c>
      <c r="I13" s="7" t="s">
        <v>149</v>
      </c>
      <c r="J13" s="7" t="s">
        <v>119</v>
      </c>
      <c r="K13" s="7" t="s">
        <v>150</v>
      </c>
      <c r="L13" s="15" t="s">
        <v>189</v>
      </c>
    </row>
    <row r="14" spans="1:12" x14ac:dyDescent="0.2">
      <c r="A14" s="7" t="s">
        <v>176</v>
      </c>
      <c r="B14" s="7" t="s">
        <v>175</v>
      </c>
      <c r="C14" s="7" t="s">
        <v>100</v>
      </c>
      <c r="D14" s="7">
        <v>2285174</v>
      </c>
      <c r="E14" s="7" t="s">
        <v>151</v>
      </c>
      <c r="F14" s="7" t="s">
        <v>152</v>
      </c>
      <c r="G14" s="7" t="s">
        <v>153</v>
      </c>
      <c r="H14" s="7" t="s">
        <v>154</v>
      </c>
      <c r="I14" s="7" t="s">
        <v>155</v>
      </c>
      <c r="J14" s="7" t="s">
        <v>119</v>
      </c>
      <c r="K14" s="7" t="s">
        <v>156</v>
      </c>
      <c r="L14" s="15" t="s">
        <v>189</v>
      </c>
    </row>
    <row r="15" spans="1:12" x14ac:dyDescent="0.2">
      <c r="A15" s="7" t="s">
        <v>176</v>
      </c>
      <c r="B15" s="7" t="s">
        <v>175</v>
      </c>
      <c r="C15" s="7" t="s">
        <v>100</v>
      </c>
      <c r="D15" s="7">
        <v>2285468</v>
      </c>
      <c r="E15" s="7" t="s">
        <v>157</v>
      </c>
      <c r="F15" s="7" t="s">
        <v>158</v>
      </c>
      <c r="G15" s="7" t="s">
        <v>159</v>
      </c>
      <c r="H15" s="7" t="s">
        <v>160</v>
      </c>
      <c r="I15" s="7" t="s">
        <v>161</v>
      </c>
      <c r="J15" s="7" t="s">
        <v>119</v>
      </c>
      <c r="K15" s="7" t="s">
        <v>162</v>
      </c>
      <c r="L15" s="15" t="s">
        <v>189</v>
      </c>
    </row>
    <row r="16" spans="1:12" x14ac:dyDescent="0.2">
      <c r="A16" s="7" t="s">
        <v>176</v>
      </c>
      <c r="B16" s="7" t="s">
        <v>175</v>
      </c>
      <c r="C16" s="7" t="s">
        <v>100</v>
      </c>
      <c r="D16" s="7">
        <v>2288007</v>
      </c>
      <c r="E16" s="7" t="s">
        <v>163</v>
      </c>
      <c r="F16" s="7" t="s">
        <v>164</v>
      </c>
      <c r="G16" s="7" t="s">
        <v>165</v>
      </c>
      <c r="H16" s="7" t="s">
        <v>166</v>
      </c>
      <c r="I16" s="7" t="s">
        <v>167</v>
      </c>
      <c r="J16" s="7" t="s">
        <v>106</v>
      </c>
      <c r="K16" s="7" t="s">
        <v>168</v>
      </c>
      <c r="L16" s="15" t="s">
        <v>189</v>
      </c>
    </row>
    <row r="17" spans="1:12" x14ac:dyDescent="0.2">
      <c r="A17" s="7" t="s">
        <v>176</v>
      </c>
      <c r="B17" s="7" t="s">
        <v>175</v>
      </c>
      <c r="C17" s="7" t="s">
        <v>100</v>
      </c>
      <c r="D17" s="7">
        <v>2291921</v>
      </c>
      <c r="E17" s="7" t="s">
        <v>169</v>
      </c>
      <c r="F17" s="7" t="s">
        <v>170</v>
      </c>
      <c r="G17" s="7" t="s">
        <v>171</v>
      </c>
      <c r="H17" s="7" t="s">
        <v>172</v>
      </c>
      <c r="I17" s="7" t="s">
        <v>173</v>
      </c>
      <c r="J17" s="7" t="s">
        <v>106</v>
      </c>
      <c r="K17" s="7" t="s">
        <v>174</v>
      </c>
      <c r="L17" s="15" t="s">
        <v>189</v>
      </c>
    </row>
    <row r="18" spans="1:12" ht="15.75" x14ac:dyDescent="0.25">
      <c r="A18" s="7"/>
      <c r="B18" s="7"/>
      <c r="C18" s="7"/>
      <c r="D18" s="10"/>
      <c r="E18" s="3"/>
      <c r="F18" s="11"/>
      <c r="G18" s="7"/>
      <c r="H18" s="7"/>
      <c r="I18" s="3"/>
      <c r="J18" s="7"/>
      <c r="K18" s="7"/>
      <c r="L18" s="6"/>
    </row>
    <row r="19" spans="1:12" ht="15.75" x14ac:dyDescent="0.25">
      <c r="A19" s="7"/>
      <c r="B19" s="7"/>
      <c r="C19" s="7"/>
      <c r="D19" s="10"/>
      <c r="E19" s="3"/>
      <c r="F19" s="11"/>
      <c r="G19" s="7"/>
      <c r="H19" s="7"/>
      <c r="I19" s="3"/>
      <c r="J19" s="7"/>
      <c r="K19" s="7"/>
      <c r="L19" s="6"/>
    </row>
    <row r="20" spans="1:12" x14ac:dyDescent="0.2">
      <c r="A20" s="7"/>
      <c r="B20" s="7"/>
      <c r="C20" s="7"/>
      <c r="D20" s="7"/>
      <c r="E20" s="7"/>
      <c r="F20" s="7"/>
      <c r="G20" s="7"/>
      <c r="H20" s="7"/>
      <c r="I20" s="7"/>
      <c r="J20" s="7"/>
      <c r="K20" s="7"/>
      <c r="L20" s="6"/>
    </row>
    <row r="21" spans="1:12" x14ac:dyDescent="0.2">
      <c r="A21" s="7"/>
      <c r="B21" s="7"/>
      <c r="C21" s="7"/>
      <c r="D21" s="7"/>
      <c r="E21" s="7"/>
      <c r="F21" s="7"/>
      <c r="G21" s="7"/>
      <c r="H21" s="7"/>
      <c r="I21" s="7"/>
      <c r="J21" s="7"/>
      <c r="K21" s="7"/>
      <c r="L21" s="6"/>
    </row>
    <row r="22" spans="1:12" x14ac:dyDescent="0.2">
      <c r="A22" s="7"/>
      <c r="B22" s="7"/>
      <c r="C22" s="7"/>
      <c r="D22" s="7"/>
      <c r="E22" s="7"/>
      <c r="F22" s="7"/>
      <c r="G22" s="7"/>
      <c r="H22" s="7"/>
      <c r="I22" s="7"/>
      <c r="J22" s="7"/>
      <c r="K22" s="7"/>
      <c r="L22" s="6"/>
    </row>
    <row r="23" spans="1:12" x14ac:dyDescent="0.2">
      <c r="A23" s="7"/>
      <c r="B23" s="7"/>
      <c r="C23" s="7"/>
      <c r="D23" s="7"/>
      <c r="E23" s="7"/>
      <c r="F23" s="7"/>
      <c r="G23" s="7"/>
      <c r="H23" s="7"/>
      <c r="I23" s="7"/>
      <c r="J23" s="7"/>
      <c r="K23" s="7"/>
      <c r="L23" s="6"/>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topLeftCell="D1" workbookViewId="0">
      <selection activeCell="O8" sqref="O8"/>
    </sheetView>
  </sheetViews>
  <sheetFormatPr defaultRowHeight="15" x14ac:dyDescent="0.25"/>
  <cols>
    <col min="1" max="1" width="16" bestFit="1" customWidth="1"/>
    <col min="2" max="2" width="14.85546875" bestFit="1" customWidth="1"/>
    <col min="3" max="3" width="14.28515625" bestFit="1" customWidth="1"/>
    <col min="4" max="4" width="13.140625" bestFit="1" customWidth="1"/>
    <col min="5" max="5" width="5.5703125" bestFit="1" customWidth="1"/>
    <col min="6" max="6" width="10.28515625" bestFit="1" customWidth="1"/>
    <col min="7" max="7" width="16.28515625" bestFit="1" customWidth="1"/>
    <col min="8" max="8" width="12" bestFit="1" customWidth="1"/>
    <col min="9" max="9" width="18.140625" bestFit="1" customWidth="1"/>
    <col min="10" max="10" width="12" bestFit="1" customWidth="1"/>
    <col min="11" max="11" width="18.140625" bestFit="1" customWidth="1"/>
    <col min="12" max="12" width="8.85546875" bestFit="1" customWidth="1"/>
    <col min="13" max="13" width="14.85546875" bestFit="1" customWidth="1"/>
    <col min="14" max="14" width="10.5703125" bestFit="1" customWidth="1"/>
    <col min="15" max="15" width="16.5703125" bestFit="1" customWidth="1"/>
    <col min="16" max="16" width="12.42578125" bestFit="1" customWidth="1"/>
    <col min="17" max="17" width="20.5703125" bestFit="1" customWidth="1"/>
    <col min="18" max="18" width="25.5703125" bestFit="1" customWidth="1"/>
    <col min="19" max="19" width="21.85546875" bestFit="1" customWidth="1"/>
    <col min="20" max="20" width="22.5703125" bestFit="1" customWidth="1"/>
    <col min="21" max="21" width="21" bestFit="1" customWidth="1"/>
  </cols>
  <sheetData>
    <row r="1" spans="1:21" s="8" customFormat="1" ht="14.25" x14ac:dyDescent="0.2">
      <c r="A1" s="8" t="s">
        <v>92</v>
      </c>
      <c r="B1" s="8" t="s">
        <v>71</v>
      </c>
      <c r="C1" s="8" t="s">
        <v>73</v>
      </c>
      <c r="D1" s="8" t="s">
        <v>72</v>
      </c>
      <c r="E1" s="8" t="s">
        <v>74</v>
      </c>
      <c r="F1" s="8" t="s">
        <v>76</v>
      </c>
      <c r="G1" s="8" t="s">
        <v>77</v>
      </c>
      <c r="H1" s="8" t="s">
        <v>78</v>
      </c>
      <c r="I1" s="8" t="s">
        <v>79</v>
      </c>
      <c r="J1" s="8" t="s">
        <v>80</v>
      </c>
      <c r="K1" s="8" t="s">
        <v>81</v>
      </c>
      <c r="L1" s="8" t="s">
        <v>82</v>
      </c>
      <c r="M1" s="8" t="s">
        <v>83</v>
      </c>
      <c r="N1" s="8" t="s">
        <v>84</v>
      </c>
      <c r="O1" s="8" t="s">
        <v>85</v>
      </c>
      <c r="P1" s="8" t="s">
        <v>93</v>
      </c>
      <c r="Q1" s="8" t="s">
        <v>86</v>
      </c>
      <c r="R1" s="8" t="s">
        <v>87</v>
      </c>
      <c r="S1" s="8" t="s">
        <v>88</v>
      </c>
      <c r="T1" s="8" t="s">
        <v>89</v>
      </c>
      <c r="U1" s="8" t="s">
        <v>75</v>
      </c>
    </row>
    <row r="2" spans="1:21" s="19" customFormat="1" ht="28.5" x14ac:dyDescent="0.25">
      <c r="A2" s="17" t="s">
        <v>175</v>
      </c>
      <c r="B2" s="17" t="s">
        <v>195</v>
      </c>
      <c r="C2" s="18">
        <v>1</v>
      </c>
      <c r="D2" s="17" t="s">
        <v>206</v>
      </c>
      <c r="E2" s="19" t="s">
        <v>194</v>
      </c>
      <c r="F2" s="19" t="s">
        <v>196</v>
      </c>
      <c r="G2" s="20" t="s">
        <v>197</v>
      </c>
      <c r="L2" s="19" t="s">
        <v>196</v>
      </c>
      <c r="M2" s="20" t="s">
        <v>197</v>
      </c>
      <c r="N2" s="19" t="s">
        <v>199</v>
      </c>
      <c r="O2" s="20" t="s">
        <v>200</v>
      </c>
      <c r="T2" s="19" t="s">
        <v>205</v>
      </c>
      <c r="U2" s="19">
        <v>25</v>
      </c>
    </row>
    <row r="3" spans="1:21" s="3" customFormat="1" ht="15.75" x14ac:dyDescent="0.25">
      <c r="C3" s="2"/>
    </row>
    <row r="4" spans="1:21" s="19" customFormat="1" ht="28.5" x14ac:dyDescent="0.25">
      <c r="A4" s="17" t="s">
        <v>175</v>
      </c>
      <c r="B4" s="17" t="s">
        <v>195</v>
      </c>
      <c r="C4" s="18">
        <v>2</v>
      </c>
      <c r="D4" s="17" t="s">
        <v>202</v>
      </c>
      <c r="E4" s="19" t="s">
        <v>194</v>
      </c>
      <c r="F4" s="19" t="s">
        <v>196</v>
      </c>
      <c r="G4" s="20" t="s">
        <v>197</v>
      </c>
      <c r="L4" s="19" t="s">
        <v>196</v>
      </c>
      <c r="M4" s="20" t="s">
        <v>197</v>
      </c>
      <c r="N4" s="19" t="s">
        <v>204</v>
      </c>
      <c r="O4" s="20" t="s">
        <v>147</v>
      </c>
      <c r="T4" s="19" t="s">
        <v>205</v>
      </c>
      <c r="U4" s="19">
        <v>25</v>
      </c>
    </row>
  </sheetData>
  <hyperlinks>
    <hyperlink ref="G2" r:id="rId1"/>
    <hyperlink ref="M2" r:id="rId2"/>
    <hyperlink ref="G4" r:id="rId3"/>
    <hyperlink ref="M4" r:id="rId4"/>
    <hyperlink ref="O4" r:id="rId5"/>
    <hyperlink ref="O2" r:id="rId6"/>
  </hyperlinks>
  <pageMargins left="0.7" right="0.7" top="0.75" bottom="0.75" header="0.3" footer="0.3"/>
  <pageSetup orientation="portrait" r:id="rId7"/>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44"/>
  <sheetViews>
    <sheetView tabSelected="1" workbookViewId="0">
      <selection activeCell="L26" sqref="L26"/>
    </sheetView>
  </sheetViews>
  <sheetFormatPr defaultRowHeight="15" x14ac:dyDescent="0.25"/>
  <cols>
    <col min="1" max="1" width="16" bestFit="1" customWidth="1"/>
    <col min="2" max="2" width="16.7109375" bestFit="1" customWidth="1"/>
    <col min="3" max="3" width="14.28515625" bestFit="1" customWidth="1"/>
    <col min="4" max="4" width="13.140625" bestFit="1" customWidth="1"/>
    <col min="5" max="5" width="10.28515625" bestFit="1" customWidth="1"/>
    <col min="6" max="6" width="16.28515625" customWidth="1"/>
    <col min="7" max="7" width="8.85546875" bestFit="1" customWidth="1"/>
    <col min="8" max="8" width="19" bestFit="1" customWidth="1"/>
  </cols>
  <sheetData>
    <row r="1" spans="1:9" s="8" customFormat="1" ht="14.25" x14ac:dyDescent="0.2">
      <c r="A1" s="8" t="s">
        <v>92</v>
      </c>
      <c r="B1" s="8" t="s">
        <v>94</v>
      </c>
      <c r="C1" s="8" t="s">
        <v>73</v>
      </c>
      <c r="D1" s="8" t="s">
        <v>72</v>
      </c>
      <c r="E1" s="8" t="s">
        <v>0</v>
      </c>
      <c r="F1" s="8" t="s">
        <v>1</v>
      </c>
      <c r="G1" s="8" t="s">
        <v>90</v>
      </c>
      <c r="H1" s="8" t="s">
        <v>91</v>
      </c>
    </row>
    <row r="2" spans="1:9" s="3" customFormat="1" ht="28.5" x14ac:dyDescent="0.25">
      <c r="A2" s="17" t="s">
        <v>175</v>
      </c>
      <c r="B2" s="17" t="s">
        <v>195</v>
      </c>
      <c r="C2" s="18" t="s">
        <v>207</v>
      </c>
      <c r="D2" s="17" t="s">
        <v>198</v>
      </c>
      <c r="E2" s="2"/>
      <c r="F2" s="7" t="s">
        <v>68</v>
      </c>
      <c r="G2" s="21">
        <v>5</v>
      </c>
      <c r="H2" s="2">
        <v>1</v>
      </c>
      <c r="I2" s="22">
        <v>0.33333333333333331</v>
      </c>
    </row>
    <row r="3" spans="1:9" s="3" customFormat="1" ht="87" customHeight="1" x14ac:dyDescent="0.25">
      <c r="A3" s="17" t="s">
        <v>175</v>
      </c>
      <c r="B3" s="17" t="s">
        <v>195</v>
      </c>
      <c r="C3" s="18" t="s">
        <v>208</v>
      </c>
      <c r="D3" s="17" t="s">
        <v>198</v>
      </c>
      <c r="E3" s="17">
        <v>2283792</v>
      </c>
      <c r="F3" s="17" t="s">
        <v>139</v>
      </c>
      <c r="G3" s="23">
        <v>30</v>
      </c>
      <c r="H3" s="1">
        <v>2</v>
      </c>
      <c r="I3" s="24">
        <f>I2+TIME(0,G2,0)</f>
        <v>0.33680555555555552</v>
      </c>
    </row>
    <row r="4" spans="1:9" s="3" customFormat="1" ht="115.5" customHeight="1" x14ac:dyDescent="0.25">
      <c r="A4" s="17" t="s">
        <v>175</v>
      </c>
      <c r="B4" s="17" t="s">
        <v>195</v>
      </c>
      <c r="C4" s="18" t="s">
        <v>209</v>
      </c>
      <c r="D4" s="17" t="s">
        <v>198</v>
      </c>
      <c r="E4" s="17">
        <v>2299690</v>
      </c>
      <c r="F4" s="17" t="s">
        <v>180</v>
      </c>
      <c r="G4" s="23">
        <v>30</v>
      </c>
      <c r="H4" s="1">
        <v>3</v>
      </c>
      <c r="I4" s="24">
        <f t="shared" ref="I4:I7" si="0">I3+TIME(0,G3,0)</f>
        <v>0.35763888888888884</v>
      </c>
    </row>
    <row r="5" spans="1:9" ht="85.5" x14ac:dyDescent="0.25">
      <c r="A5" s="17" t="s">
        <v>175</v>
      </c>
      <c r="B5" s="17" t="s">
        <v>195</v>
      </c>
      <c r="C5" s="18" t="s">
        <v>210</v>
      </c>
      <c r="D5" s="17" t="s">
        <v>198</v>
      </c>
      <c r="E5" s="17">
        <v>2285468</v>
      </c>
      <c r="F5" s="25" t="s">
        <v>157</v>
      </c>
      <c r="G5" s="23">
        <v>25</v>
      </c>
      <c r="H5" s="1">
        <v>4</v>
      </c>
      <c r="I5" s="24">
        <f t="shared" si="0"/>
        <v>0.37847222222222215</v>
      </c>
    </row>
    <row r="6" spans="1:9" ht="71.25" x14ac:dyDescent="0.25">
      <c r="A6" s="17" t="s">
        <v>175</v>
      </c>
      <c r="B6" s="17" t="s">
        <v>195</v>
      </c>
      <c r="C6" s="18" t="s">
        <v>211</v>
      </c>
      <c r="D6" s="17" t="s">
        <v>198</v>
      </c>
      <c r="E6" s="17">
        <v>2227508</v>
      </c>
      <c r="F6" s="17" t="s">
        <v>114</v>
      </c>
      <c r="G6" s="23">
        <v>25</v>
      </c>
      <c r="H6" s="1">
        <v>5</v>
      </c>
      <c r="I6" s="24">
        <f t="shared" si="0"/>
        <v>0.39583333333333326</v>
      </c>
    </row>
    <row r="7" spans="1:9" ht="28.5" x14ac:dyDescent="0.25">
      <c r="A7" s="17" t="s">
        <v>175</v>
      </c>
      <c r="B7" s="17" t="s">
        <v>195</v>
      </c>
      <c r="C7" s="18" t="s">
        <v>212</v>
      </c>
      <c r="D7" s="17" t="s">
        <v>198</v>
      </c>
      <c r="E7" s="2"/>
      <c r="F7" s="7" t="s">
        <v>69</v>
      </c>
      <c r="G7" s="23">
        <v>20</v>
      </c>
      <c r="H7" s="2">
        <v>6</v>
      </c>
      <c r="I7" s="24">
        <f t="shared" si="0"/>
        <v>0.41319444444444436</v>
      </c>
    </row>
    <row r="8" spans="1:9" ht="71.25" x14ac:dyDescent="0.25">
      <c r="A8" s="17" t="s">
        <v>175</v>
      </c>
      <c r="B8" s="17" t="s">
        <v>195</v>
      </c>
      <c r="C8" s="18" t="s">
        <v>213</v>
      </c>
      <c r="D8" s="17" t="s">
        <v>198</v>
      </c>
      <c r="E8" s="17">
        <v>2225973</v>
      </c>
      <c r="F8" s="17" t="s">
        <v>201</v>
      </c>
      <c r="G8" s="23">
        <v>25</v>
      </c>
      <c r="H8" s="1">
        <v>7</v>
      </c>
      <c r="I8" s="24">
        <f>I7+TIME(0,G7,0)</f>
        <v>0.42708333333333326</v>
      </c>
    </row>
    <row r="9" spans="1:9" ht="73.5" customHeight="1" x14ac:dyDescent="0.25">
      <c r="A9" s="17" t="s">
        <v>175</v>
      </c>
      <c r="B9" s="17" t="s">
        <v>195</v>
      </c>
      <c r="C9" s="18" t="s">
        <v>214</v>
      </c>
      <c r="D9" s="17" t="s">
        <v>198</v>
      </c>
      <c r="E9" s="17">
        <v>2288007</v>
      </c>
      <c r="F9" s="25" t="s">
        <v>163</v>
      </c>
      <c r="G9" s="23">
        <v>20</v>
      </c>
      <c r="H9" s="1">
        <v>8</v>
      </c>
      <c r="I9" s="24">
        <f>I8+TIME(0,G8,0)</f>
        <v>0.44444444444444436</v>
      </c>
    </row>
    <row r="10" spans="1:9" ht="99.75" x14ac:dyDescent="0.25">
      <c r="A10" s="17" t="s">
        <v>175</v>
      </c>
      <c r="B10" s="17" t="s">
        <v>195</v>
      </c>
      <c r="C10" s="18" t="s">
        <v>215</v>
      </c>
      <c r="D10" s="17" t="s">
        <v>198</v>
      </c>
      <c r="E10" s="17">
        <v>2212715</v>
      </c>
      <c r="F10" s="17" t="s">
        <v>101</v>
      </c>
      <c r="G10" s="23">
        <v>20</v>
      </c>
      <c r="H10" s="1">
        <v>9</v>
      </c>
      <c r="I10" s="24">
        <f>I9+TIME(0,G9,0)</f>
        <v>0.45833333333333326</v>
      </c>
    </row>
    <row r="11" spans="1:9" ht="85.5" customHeight="1" x14ac:dyDescent="0.25">
      <c r="A11" s="17" t="s">
        <v>175</v>
      </c>
      <c r="B11" s="17" t="s">
        <v>195</v>
      </c>
      <c r="C11" s="18" t="s">
        <v>216</v>
      </c>
      <c r="D11" s="17" t="s">
        <v>198</v>
      </c>
      <c r="E11" s="17">
        <v>2212742</v>
      </c>
      <c r="F11" s="17" t="s">
        <v>108</v>
      </c>
      <c r="G11" s="23">
        <v>20</v>
      </c>
      <c r="H11" s="1">
        <v>10</v>
      </c>
      <c r="I11" s="24">
        <f t="shared" ref="I11" si="1">I10+TIME(0,G10,0)</f>
        <v>0.47222222222222215</v>
      </c>
    </row>
    <row r="12" spans="1:9" ht="15.75" x14ac:dyDescent="0.25">
      <c r="A12" s="1"/>
      <c r="B12" s="1"/>
      <c r="C12" s="1"/>
      <c r="D12" s="1"/>
      <c r="E12" s="1"/>
      <c r="F12" s="1"/>
      <c r="G12" s="1"/>
      <c r="H12" s="1"/>
      <c r="I12" s="1"/>
    </row>
    <row r="13" spans="1:9" ht="15.75" x14ac:dyDescent="0.25">
      <c r="A13" s="1"/>
      <c r="B13" s="1"/>
      <c r="C13" s="1"/>
      <c r="D13" s="1"/>
      <c r="E13" s="1"/>
      <c r="F13" s="1"/>
      <c r="G13" s="1"/>
      <c r="H13" s="1"/>
      <c r="I13" s="1"/>
    </row>
    <row r="14" spans="1:9" ht="15.75" x14ac:dyDescent="0.25">
      <c r="A14" s="1"/>
      <c r="B14" s="1"/>
      <c r="C14" s="1"/>
      <c r="D14" s="1"/>
      <c r="E14" s="1"/>
      <c r="F14" s="1"/>
      <c r="G14" s="1"/>
      <c r="H14" s="1"/>
      <c r="I14" s="1"/>
    </row>
    <row r="15" spans="1:9" ht="15.75" x14ac:dyDescent="0.25">
      <c r="A15" s="1"/>
      <c r="B15" s="1"/>
      <c r="C15" s="1"/>
      <c r="D15" s="1"/>
      <c r="E15" s="1"/>
      <c r="F15" s="1"/>
      <c r="G15" s="1"/>
      <c r="H15" s="1"/>
      <c r="I15" s="1"/>
    </row>
    <row r="16" spans="1:9" s="3" customFormat="1" ht="28.5" x14ac:dyDescent="0.25">
      <c r="A16" s="17" t="s">
        <v>175</v>
      </c>
      <c r="B16" s="17" t="s">
        <v>195</v>
      </c>
      <c r="C16" s="18" t="s">
        <v>217</v>
      </c>
      <c r="D16" s="17" t="s">
        <v>202</v>
      </c>
      <c r="E16" s="2"/>
      <c r="F16" s="7" t="s">
        <v>203</v>
      </c>
      <c r="G16" s="21">
        <v>5</v>
      </c>
      <c r="H16" s="2">
        <v>1</v>
      </c>
      <c r="I16" s="22">
        <v>0.54166666666666663</v>
      </c>
    </row>
    <row r="17" spans="1:9" s="3" customFormat="1" ht="85.5" x14ac:dyDescent="0.25">
      <c r="A17" s="17" t="s">
        <v>175</v>
      </c>
      <c r="B17" s="17" t="s">
        <v>195</v>
      </c>
      <c r="C17" s="18" t="s">
        <v>218</v>
      </c>
      <c r="D17" s="17" t="s">
        <v>202</v>
      </c>
      <c r="E17" s="17">
        <v>2280281</v>
      </c>
      <c r="F17" s="17" t="s">
        <v>185</v>
      </c>
      <c r="G17" s="23">
        <v>25</v>
      </c>
      <c r="H17" s="1">
        <v>2</v>
      </c>
      <c r="I17" s="24">
        <f>I16+TIME(0,G16,0)</f>
        <v>0.54513888888888884</v>
      </c>
    </row>
    <row r="18" spans="1:9" s="3" customFormat="1" ht="57" x14ac:dyDescent="0.25">
      <c r="A18" s="17" t="s">
        <v>175</v>
      </c>
      <c r="B18" s="17" t="s">
        <v>195</v>
      </c>
      <c r="C18" s="18" t="s">
        <v>219</v>
      </c>
      <c r="D18" s="17" t="s">
        <v>202</v>
      </c>
      <c r="E18" s="17">
        <v>2299824</v>
      </c>
      <c r="F18" s="17" t="s">
        <v>177</v>
      </c>
      <c r="G18" s="23">
        <v>25</v>
      </c>
      <c r="H18" s="1">
        <v>3</v>
      </c>
      <c r="I18" s="24">
        <f t="shared" ref="I18:I20" si="2">I17+TIME(0,G17,0)</f>
        <v>0.5625</v>
      </c>
    </row>
    <row r="19" spans="1:9" ht="130.5" customHeight="1" x14ac:dyDescent="0.25">
      <c r="A19" s="17" t="s">
        <v>175</v>
      </c>
      <c r="B19" s="17" t="s">
        <v>195</v>
      </c>
      <c r="C19" s="18" t="s">
        <v>220</v>
      </c>
      <c r="D19" s="17" t="s">
        <v>202</v>
      </c>
      <c r="E19" s="17">
        <v>2284891</v>
      </c>
      <c r="F19" s="17" t="s">
        <v>145</v>
      </c>
      <c r="G19" s="23">
        <v>25</v>
      </c>
      <c r="H19" s="1">
        <v>4</v>
      </c>
      <c r="I19" s="24">
        <f t="shared" si="2"/>
        <v>0.57986111111111116</v>
      </c>
    </row>
    <row r="20" spans="1:9" ht="99.75" x14ac:dyDescent="0.25">
      <c r="A20" s="17" t="s">
        <v>175</v>
      </c>
      <c r="B20" s="17" t="s">
        <v>195</v>
      </c>
      <c r="C20" s="18" t="s">
        <v>221</v>
      </c>
      <c r="D20" s="17" t="s">
        <v>202</v>
      </c>
      <c r="E20" s="17">
        <v>2299658</v>
      </c>
      <c r="F20" s="17" t="s">
        <v>183</v>
      </c>
      <c r="G20" s="23">
        <v>25</v>
      </c>
      <c r="H20" s="1">
        <v>5</v>
      </c>
      <c r="I20" s="24">
        <f t="shared" si="2"/>
        <v>0.59722222222222232</v>
      </c>
    </row>
    <row r="21" spans="1:9" ht="74.25" customHeight="1" x14ac:dyDescent="0.25">
      <c r="A21" s="17" t="s">
        <v>175</v>
      </c>
      <c r="B21" s="17" t="s">
        <v>195</v>
      </c>
      <c r="C21" s="18" t="s">
        <v>222</v>
      </c>
      <c r="D21" s="17" t="s">
        <v>202</v>
      </c>
      <c r="E21" s="17">
        <v>2285174</v>
      </c>
      <c r="F21" s="17" t="s">
        <v>151</v>
      </c>
      <c r="G21" s="23">
        <v>25</v>
      </c>
      <c r="H21" s="1">
        <v>8</v>
      </c>
      <c r="I21" s="24">
        <f>I20+TIME(0,G20,0)</f>
        <v>0.61458333333333348</v>
      </c>
    </row>
    <row r="22" spans="1:9" ht="28.5" x14ac:dyDescent="0.25">
      <c r="A22" s="17" t="s">
        <v>175</v>
      </c>
      <c r="B22" s="17" t="s">
        <v>195</v>
      </c>
      <c r="C22" s="18" t="s">
        <v>223</v>
      </c>
      <c r="D22" s="17" t="s">
        <v>202</v>
      </c>
      <c r="E22" s="2"/>
      <c r="F22" s="7" t="s">
        <v>69</v>
      </c>
      <c r="G22" s="23">
        <v>15</v>
      </c>
      <c r="H22" s="2">
        <v>6</v>
      </c>
      <c r="I22" s="24">
        <f t="shared" ref="I22:I23" si="3">I21+TIME(0,G21,0)</f>
        <v>0.63194444444444464</v>
      </c>
    </row>
    <row r="23" spans="1:9" ht="73.5" customHeight="1" x14ac:dyDescent="0.25">
      <c r="A23" s="17" t="s">
        <v>175</v>
      </c>
      <c r="B23" s="17" t="s">
        <v>195</v>
      </c>
      <c r="C23" s="18" t="s">
        <v>224</v>
      </c>
      <c r="D23" s="17" t="s">
        <v>202</v>
      </c>
      <c r="E23" s="17">
        <v>2247382</v>
      </c>
      <c r="F23" s="25" t="s">
        <v>121</v>
      </c>
      <c r="G23" s="23">
        <v>25</v>
      </c>
      <c r="H23" s="1">
        <v>7</v>
      </c>
      <c r="I23" s="24">
        <f t="shared" si="3"/>
        <v>0.64236111111111127</v>
      </c>
    </row>
    <row r="24" spans="1:9" ht="99.75" x14ac:dyDescent="0.25">
      <c r="A24" s="17" t="s">
        <v>175</v>
      </c>
      <c r="B24" s="17" t="s">
        <v>195</v>
      </c>
      <c r="C24" s="18" t="s">
        <v>225</v>
      </c>
      <c r="D24" s="17" t="s">
        <v>202</v>
      </c>
      <c r="E24" s="17">
        <v>2281449</v>
      </c>
      <c r="F24" s="17" t="s">
        <v>133</v>
      </c>
      <c r="G24" s="23">
        <v>20</v>
      </c>
      <c r="H24" s="1">
        <v>10</v>
      </c>
      <c r="I24" s="24">
        <f>I23+TIME(0,G23,0)</f>
        <v>0.65972222222222243</v>
      </c>
    </row>
    <row r="25" spans="1:9" ht="85.5" customHeight="1" x14ac:dyDescent="0.25">
      <c r="A25" s="17" t="s">
        <v>175</v>
      </c>
      <c r="B25" s="17" t="s">
        <v>195</v>
      </c>
      <c r="C25" s="18" t="s">
        <v>226</v>
      </c>
      <c r="D25" s="17" t="s">
        <v>202</v>
      </c>
      <c r="E25" s="17">
        <v>2291921</v>
      </c>
      <c r="F25" s="17" t="s">
        <v>169</v>
      </c>
      <c r="G25" s="23">
        <v>20</v>
      </c>
      <c r="H25" s="1">
        <v>11</v>
      </c>
      <c r="I25" s="24">
        <f t="shared" ref="I25:I26" si="4">I24+TIME(0,G24,0)</f>
        <v>0.67361111111111127</v>
      </c>
    </row>
    <row r="26" spans="1:9" ht="85.5" customHeight="1" x14ac:dyDescent="0.25">
      <c r="A26" s="17" t="s">
        <v>175</v>
      </c>
      <c r="B26" s="17" t="s">
        <v>195</v>
      </c>
      <c r="C26" s="18" t="s">
        <v>227</v>
      </c>
      <c r="D26" s="17" t="s">
        <v>202</v>
      </c>
      <c r="E26" s="17">
        <v>2263116</v>
      </c>
      <c r="F26" s="17" t="s">
        <v>127</v>
      </c>
      <c r="G26" s="23">
        <v>20</v>
      </c>
      <c r="H26" s="1">
        <v>12</v>
      </c>
      <c r="I26" s="24">
        <f t="shared" si="4"/>
        <v>0.68750000000000011</v>
      </c>
    </row>
    <row r="27" spans="1:9" ht="85.5" customHeight="1" x14ac:dyDescent="0.25">
      <c r="A27" s="17"/>
      <c r="B27" s="17"/>
      <c r="C27" s="18"/>
      <c r="D27" s="17"/>
      <c r="E27" s="17"/>
      <c r="F27" s="17"/>
      <c r="G27" s="23"/>
      <c r="H27" s="1"/>
      <c r="I27" s="24"/>
    </row>
    <row r="44" spans="1:9" ht="15.75" x14ac:dyDescent="0.25">
      <c r="A44" s="17"/>
      <c r="B44" s="17"/>
      <c r="C44" s="18"/>
      <c r="D44" s="17"/>
      <c r="E44" s="17"/>
      <c r="F44" s="17"/>
      <c r="G44" s="23"/>
      <c r="H44" s="1"/>
      <c r="I44" s="24"/>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defaultRowHeight="15" x14ac:dyDescent="0.25"/>
  <cols>
    <col min="1" max="1" width="63.140625" style="5" bestFit="1" customWidth="1"/>
  </cols>
  <sheetData>
    <row r="1" spans="1:1" x14ac:dyDescent="0.25">
      <c r="A1" s="9" t="s">
        <v>5</v>
      </c>
    </row>
    <row r="2" spans="1:1" x14ac:dyDescent="0.25">
      <c r="A2" s="9" t="s">
        <v>6</v>
      </c>
    </row>
    <row r="3" spans="1:1" x14ac:dyDescent="0.25">
      <c r="A3" s="9" t="s">
        <v>7</v>
      </c>
    </row>
    <row r="4" spans="1:1" x14ac:dyDescent="0.25">
      <c r="A4" s="9" t="s">
        <v>8</v>
      </c>
    </row>
    <row r="5" spans="1:1" x14ac:dyDescent="0.25">
      <c r="A5" s="9" t="s">
        <v>9</v>
      </c>
    </row>
    <row r="6" spans="1:1" x14ac:dyDescent="0.25">
      <c r="A6" s="9" t="s">
        <v>10</v>
      </c>
    </row>
    <row r="7" spans="1:1" x14ac:dyDescent="0.25">
      <c r="A7" s="9" t="s">
        <v>11</v>
      </c>
    </row>
    <row r="8" spans="1:1" x14ac:dyDescent="0.25">
      <c r="A8" s="9" t="s">
        <v>12</v>
      </c>
    </row>
    <row r="9" spans="1:1" x14ac:dyDescent="0.25">
      <c r="A9" s="9" t="s">
        <v>13</v>
      </c>
    </row>
    <row r="10" spans="1:1" x14ac:dyDescent="0.25">
      <c r="A10" s="9" t="s">
        <v>14</v>
      </c>
    </row>
    <row r="11" spans="1:1" x14ac:dyDescent="0.25">
      <c r="A11" s="9" t="s">
        <v>15</v>
      </c>
    </row>
    <row r="12" spans="1:1" x14ac:dyDescent="0.25">
      <c r="A12" s="9" t="s">
        <v>16</v>
      </c>
    </row>
    <row r="13" spans="1:1" x14ac:dyDescent="0.25">
      <c r="A13" s="9" t="s">
        <v>17</v>
      </c>
    </row>
    <row r="14" spans="1:1" x14ac:dyDescent="0.25">
      <c r="A14" s="9" t="s">
        <v>18</v>
      </c>
    </row>
    <row r="15" spans="1:1" x14ac:dyDescent="0.25">
      <c r="A15" s="9" t="s">
        <v>19</v>
      </c>
    </row>
    <row r="16" spans="1:1" x14ac:dyDescent="0.25">
      <c r="A16" s="9" t="s">
        <v>20</v>
      </c>
    </row>
    <row r="17" spans="1:1" x14ac:dyDescent="0.25">
      <c r="A17" s="9" t="s">
        <v>21</v>
      </c>
    </row>
    <row r="18" spans="1:1" x14ac:dyDescent="0.25">
      <c r="A18" s="9" t="s">
        <v>22</v>
      </c>
    </row>
    <row r="19" spans="1:1" x14ac:dyDescent="0.25">
      <c r="A19" s="9" t="s">
        <v>23</v>
      </c>
    </row>
    <row r="20" spans="1:1" x14ac:dyDescent="0.25">
      <c r="A20" s="9" t="s">
        <v>24</v>
      </c>
    </row>
    <row r="21" spans="1:1" x14ac:dyDescent="0.25">
      <c r="A21" s="9" t="s">
        <v>25</v>
      </c>
    </row>
    <row r="22" spans="1:1" x14ac:dyDescent="0.25">
      <c r="A22" s="9" t="s">
        <v>26</v>
      </c>
    </row>
    <row r="23" spans="1:1" x14ac:dyDescent="0.25">
      <c r="A23" s="9" t="s">
        <v>27</v>
      </c>
    </row>
    <row r="24" spans="1:1" x14ac:dyDescent="0.25">
      <c r="A24" s="9" t="s">
        <v>28</v>
      </c>
    </row>
    <row r="25" spans="1:1" x14ac:dyDescent="0.25">
      <c r="A25" s="9" t="s">
        <v>29</v>
      </c>
    </row>
    <row r="26" spans="1:1" x14ac:dyDescent="0.25">
      <c r="A26" s="9" t="s">
        <v>30</v>
      </c>
    </row>
    <row r="27" spans="1:1" x14ac:dyDescent="0.25">
      <c r="A27" s="9" t="s">
        <v>31</v>
      </c>
    </row>
    <row r="28" spans="1:1" x14ac:dyDescent="0.25">
      <c r="A28" s="9" t="s">
        <v>32</v>
      </c>
    </row>
    <row r="29" spans="1:1" x14ac:dyDescent="0.25">
      <c r="A29" s="9" t="s">
        <v>33</v>
      </c>
    </row>
    <row r="30" spans="1:1" x14ac:dyDescent="0.25">
      <c r="A30" s="9" t="s">
        <v>34</v>
      </c>
    </row>
    <row r="31" spans="1:1" x14ac:dyDescent="0.25">
      <c r="A31" s="9" t="s">
        <v>35</v>
      </c>
    </row>
    <row r="32" spans="1:1" x14ac:dyDescent="0.25">
      <c r="A32" s="9" t="s">
        <v>36</v>
      </c>
    </row>
    <row r="33" spans="1:1" x14ac:dyDescent="0.25">
      <c r="A33" s="9" t="s">
        <v>37</v>
      </c>
    </row>
    <row r="34" spans="1:1" x14ac:dyDescent="0.25">
      <c r="A34" s="9" t="s">
        <v>38</v>
      </c>
    </row>
    <row r="35" spans="1:1" x14ac:dyDescent="0.25">
      <c r="A35" s="9" t="s">
        <v>39</v>
      </c>
    </row>
    <row r="36" spans="1:1" x14ac:dyDescent="0.25">
      <c r="A36" s="9"/>
    </row>
    <row r="37" spans="1:1" x14ac:dyDescent="0.25">
      <c r="A37" s="9" t="s">
        <v>40</v>
      </c>
    </row>
    <row r="38" spans="1:1" x14ac:dyDescent="0.25">
      <c r="A38" s="9" t="s">
        <v>41</v>
      </c>
    </row>
    <row r="39" spans="1:1" x14ac:dyDescent="0.25">
      <c r="A39" s="9" t="s">
        <v>42</v>
      </c>
    </row>
    <row r="40" spans="1:1" x14ac:dyDescent="0.25">
      <c r="A40" s="9" t="s">
        <v>43</v>
      </c>
    </row>
    <row r="41" spans="1:1" x14ac:dyDescent="0.25">
      <c r="A41" s="9" t="s">
        <v>44</v>
      </c>
    </row>
    <row r="42" spans="1:1" x14ac:dyDescent="0.25">
      <c r="A42" s="9" t="s">
        <v>45</v>
      </c>
    </row>
    <row r="43" spans="1:1" x14ac:dyDescent="0.25">
      <c r="A43" s="9" t="s">
        <v>46</v>
      </c>
    </row>
    <row r="44" spans="1:1" x14ac:dyDescent="0.25">
      <c r="A44" s="9" t="s">
        <v>47</v>
      </c>
    </row>
    <row r="45" spans="1:1" x14ac:dyDescent="0.25">
      <c r="A45" s="9" t="s">
        <v>48</v>
      </c>
    </row>
    <row r="46" spans="1:1" x14ac:dyDescent="0.25">
      <c r="A46" s="9" t="s">
        <v>49</v>
      </c>
    </row>
    <row r="47" spans="1:1" x14ac:dyDescent="0.25">
      <c r="A47" s="9" t="s">
        <v>50</v>
      </c>
    </row>
    <row r="48" spans="1:1" x14ac:dyDescent="0.25">
      <c r="A48" s="9" t="s">
        <v>51</v>
      </c>
    </row>
    <row r="49" spans="1:1" x14ac:dyDescent="0.25">
      <c r="A49" s="9" t="s">
        <v>52</v>
      </c>
    </row>
    <row r="50" spans="1:1" x14ac:dyDescent="0.25">
      <c r="A50" s="9" t="s">
        <v>53</v>
      </c>
    </row>
    <row r="51" spans="1:1" x14ac:dyDescent="0.25">
      <c r="A51" s="9" t="s">
        <v>54</v>
      </c>
    </row>
    <row r="52" spans="1:1" x14ac:dyDescent="0.25">
      <c r="A52" s="9" t="s">
        <v>55</v>
      </c>
    </row>
    <row r="53" spans="1:1" x14ac:dyDescent="0.25">
      <c r="A53" s="9" t="s">
        <v>56</v>
      </c>
    </row>
    <row r="54" spans="1:1" x14ac:dyDescent="0.25">
      <c r="A54" s="9" t="s">
        <v>57</v>
      </c>
    </row>
    <row r="55" spans="1:1" x14ac:dyDescent="0.25">
      <c r="A55" s="9" t="s">
        <v>58</v>
      </c>
    </row>
    <row r="56" spans="1:1" x14ac:dyDescent="0.25">
      <c r="A56" s="9" t="s">
        <v>59</v>
      </c>
    </row>
    <row r="57" spans="1:1" x14ac:dyDescent="0.25">
      <c r="A57" s="9" t="s">
        <v>60</v>
      </c>
    </row>
    <row r="58" spans="1:1" x14ac:dyDescent="0.25">
      <c r="A58" s="9" t="s">
        <v>61</v>
      </c>
    </row>
    <row r="59" spans="1:1" x14ac:dyDescent="0.25">
      <c r="A59" s="9" t="s">
        <v>62</v>
      </c>
    </row>
    <row r="60" spans="1:1" x14ac:dyDescent="0.25">
      <c r="A60" s="9" t="s">
        <v>63</v>
      </c>
    </row>
    <row r="61" spans="1:1" x14ac:dyDescent="0.25">
      <c r="A61" s="9" t="s">
        <v>64</v>
      </c>
    </row>
    <row r="62" spans="1:1" x14ac:dyDescent="0.25">
      <c r="A62" s="9" t="s">
        <v>65</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election activeCell="B9" sqref="B9"/>
    </sheetView>
  </sheetViews>
  <sheetFormatPr defaultRowHeight="14.25" x14ac:dyDescent="0.2"/>
  <cols>
    <col min="1" max="1" width="21.42578125" style="5" bestFit="1" customWidth="1"/>
    <col min="2" max="16384" width="9.140625" style="5"/>
  </cols>
  <sheetData>
    <row r="1" spans="1:1" x14ac:dyDescent="0.2">
      <c r="A1" s="7" t="s">
        <v>68</v>
      </c>
    </row>
    <row r="2" spans="1:1" x14ac:dyDescent="0.2">
      <c r="A2" s="7" t="s">
        <v>69</v>
      </c>
    </row>
    <row r="3" spans="1:1" x14ac:dyDescent="0.2">
      <c r="A3" s="7" t="s">
        <v>66</v>
      </c>
    </row>
    <row r="4" spans="1:1" x14ac:dyDescent="0.2">
      <c r="A4" s="7" t="s">
        <v>67</v>
      </c>
    </row>
    <row r="5" spans="1:1" x14ac:dyDescent="0.2">
      <c r="A5" s="7"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Nikolay</cp:lastModifiedBy>
  <dcterms:created xsi:type="dcterms:W3CDTF">2014-05-02T16:09:30Z</dcterms:created>
  <dcterms:modified xsi:type="dcterms:W3CDTF">2015-04-22T20:42:17Z</dcterms:modified>
</cp:coreProperties>
</file>